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5_HIRIGINTZA\Maribi\HAPO 3. aldaketa\"/>
    </mc:Choice>
  </mc:AlternateContent>
  <xr:revisionPtr revIDLastSave="0" documentId="8_{33361576-A4D7-4CC6-9BF5-809A65C4F420}" xr6:coauthVersionLast="47" xr6:coauthVersionMax="47" xr10:uidLastSave="{00000000-0000-0000-0000-000000000000}"/>
  <bookViews>
    <workbookView xWindow="-104" yWindow="-104" windowWidth="22326" windowHeight="12050" tabRatio="500" xr2:uid="{00000000-000D-0000-FFFF-FFFF00000000}"/>
  </bookViews>
  <sheets>
    <sheet name="reate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A35" i="1" l="1"/>
  <c r="AA36" i="1" s="1"/>
</calcChain>
</file>

<file path=xl/sharedStrings.xml><?xml version="1.0" encoding="utf-8"?>
<sst xmlns="http://schemas.openxmlformats.org/spreadsheetml/2006/main" count="580" uniqueCount="237">
  <si>
    <t>Nº de registro</t>
  </si>
  <si>
    <t>Tipo de actividad</t>
  </si>
  <si>
    <t>Nombre comercial</t>
  </si>
  <si>
    <t>Fecha inscripción</t>
  </si>
  <si>
    <t>Modalidad</t>
  </si>
  <si>
    <t>Categoría</t>
  </si>
  <si>
    <t>Especialidad</t>
  </si>
  <si>
    <t>Grupo</t>
  </si>
  <si>
    <t>Nº de identificación</t>
  </si>
  <si>
    <t>Razon Social</t>
  </si>
  <si>
    <t>Código postal</t>
  </si>
  <si>
    <t>Territorio histórico</t>
  </si>
  <si>
    <t>Municipio</t>
  </si>
  <si>
    <t>Localidad</t>
  </si>
  <si>
    <t>Dirección</t>
  </si>
  <si>
    <t>Número</t>
  </si>
  <si>
    <t>Escalera</t>
  </si>
  <si>
    <t>Piso</t>
  </si>
  <si>
    <t>Letra</t>
  </si>
  <si>
    <t>Latitud</t>
  </si>
  <si>
    <t>Longitud</t>
  </si>
  <si>
    <t>ETRS89 (X)</t>
  </si>
  <si>
    <t>ETRS89 (Y)</t>
  </si>
  <si>
    <t>Teléfono</t>
  </si>
  <si>
    <t>Correo electrónico</t>
  </si>
  <si>
    <t>Web</t>
  </si>
  <si>
    <t>Nº total de plazas</t>
  </si>
  <si>
    <t>Servicio de restauración</t>
  </si>
  <si>
    <t>Nº de hab. dobles</t>
  </si>
  <si>
    <t>Nº de hab. individuales</t>
  </si>
  <si>
    <t>Nº de hab. dobles con salón</t>
  </si>
  <si>
    <t>Nº de suites</t>
  </si>
  <si>
    <t>Nº de apartamentos</t>
  </si>
  <si>
    <t>Nº de estudios</t>
  </si>
  <si>
    <t>Nº total de unidades de alojamiento</t>
  </si>
  <si>
    <t>Nº de habitaciones (&gt;=4)</t>
  </si>
  <si>
    <t xml:space="preserve">Nº de habitaciones (&lt; 4) </t>
  </si>
  <si>
    <t>Máximo de plazas supletorias</t>
  </si>
  <si>
    <t>Bar</t>
  </si>
  <si>
    <t>Piscina</t>
  </si>
  <si>
    <t>Nº total de parcelas</t>
  </si>
  <si>
    <t>BSS00020</t>
  </si>
  <si>
    <t>Albergue</t>
  </si>
  <si>
    <t>ARRITXULO ATERPETXEA</t>
  </si>
  <si>
    <t>2015-07-21</t>
  </si>
  <si>
    <t>B75057489</t>
  </si>
  <si>
    <t>ARRITXULO , S.L.</t>
  </si>
  <si>
    <t>20180</t>
  </si>
  <si>
    <t>Gipuzkoa</t>
  </si>
  <si>
    <t>Oiartzun</t>
  </si>
  <si>
    <t>Ergoien | Diseminado</t>
  </si>
  <si>
    <t>Lesakako bidea</t>
  </si>
  <si>
    <t xml:space="preserve">  </t>
  </si>
  <si>
    <t xml:space="preserve">B </t>
  </si>
  <si>
    <t>www.arritxulo.org</t>
  </si>
  <si>
    <t>Sí</t>
  </si>
  <si>
    <t>No</t>
  </si>
  <si>
    <t>ESS00880</t>
  </si>
  <si>
    <t>Vivienda para uso turístico</t>
  </si>
  <si>
    <t>GENTZA</t>
  </si>
  <si>
    <t>2017-03-17</t>
  </si>
  <si>
    <t>MEDIO NO RURAL</t>
  </si>
  <si>
    <t>Gurutze | Diseminado</t>
  </si>
  <si>
    <t>Gurutze</t>
  </si>
  <si>
    <t>ESS01617</t>
  </si>
  <si>
    <t>LANDACHE</t>
  </si>
  <si>
    <t>2017-09-19</t>
  </si>
  <si>
    <t>Iturriotz | Diseminado</t>
  </si>
  <si>
    <t>Makutso</t>
  </si>
  <si>
    <t>ESS02591</t>
  </si>
  <si>
    <t>2020-01-15</t>
  </si>
  <si>
    <t>Elizalde</t>
  </si>
  <si>
    <t>Mendiburu</t>
  </si>
  <si>
    <t xml:space="preserve">A </t>
  </si>
  <si>
    <t>ESS02670</t>
  </si>
  <si>
    <t>LEKUTXOA</t>
  </si>
  <si>
    <t>2020-06-15</t>
  </si>
  <si>
    <t>MEDIO RURAL</t>
  </si>
  <si>
    <t>Arragua | Diseminado</t>
  </si>
  <si>
    <t>Arizabalo</t>
  </si>
  <si>
    <t>DR</t>
  </si>
  <si>
    <t>ESS02850</t>
  </si>
  <si>
    <t>2021-07-15</t>
  </si>
  <si>
    <t>Iparralde</t>
  </si>
  <si>
    <t>ESS02917</t>
  </si>
  <si>
    <t>2021-12-10</t>
  </si>
  <si>
    <t>HSS00118</t>
  </si>
  <si>
    <t>Hotel</t>
  </si>
  <si>
    <t>GURUTZE BERRI</t>
  </si>
  <si>
    <t>1969-11-04</t>
  </si>
  <si>
    <t>HOTEL</t>
  </si>
  <si>
    <t>1 ESTRELLA</t>
  </si>
  <si>
    <t>B20061453</t>
  </si>
  <si>
    <t>GURUTZE BERRI, S.L.</t>
  </si>
  <si>
    <t>Bizardia</t>
  </si>
  <si>
    <t>www.gurutzeberri.com</t>
  </si>
  <si>
    <t>HSS00415</t>
  </si>
  <si>
    <t>B&amp;B DONOSTIA SAN SEBASTIAN AEROPUERTO</t>
  </si>
  <si>
    <t>1972-05-16</t>
  </si>
  <si>
    <t>3 ESTRELLAS</t>
  </si>
  <si>
    <t>B84679935</t>
  </si>
  <si>
    <t>W E I ALICANTE SL</t>
  </si>
  <si>
    <t>Lintzirin</t>
  </si>
  <si>
    <t>www.sidorme.com</t>
  </si>
  <si>
    <t>HSS00650</t>
  </si>
  <si>
    <t>USATEGIETA</t>
  </si>
  <si>
    <t>2002-08-02</t>
  </si>
  <si>
    <t>4 ESTRELLAS</t>
  </si>
  <si>
    <t>HOTEL RURAL</t>
  </si>
  <si>
    <t>B75160754</t>
  </si>
  <si>
    <t>USATEBERRI SL,</t>
  </si>
  <si>
    <t>Maldaburu</t>
  </si>
  <si>
    <t>www.hotelusategieta.com</t>
  </si>
  <si>
    <t>HSS00698</t>
  </si>
  <si>
    <t>ELIZALDE</t>
  </si>
  <si>
    <t>2008-04-29</t>
  </si>
  <si>
    <t>B20879649</t>
  </si>
  <si>
    <t>ITURROSPE, S.L.</t>
  </si>
  <si>
    <t>www.hotelelizalde.com</t>
  </si>
  <si>
    <t>HSS00728</t>
  </si>
  <si>
    <t>AMAZKAR</t>
  </si>
  <si>
    <t>2011-09-21</t>
  </si>
  <si>
    <t>PENSION</t>
  </si>
  <si>
    <t>Kontzejuerreka</t>
  </si>
  <si>
    <t>http://www.pensionamazkar.com/</t>
  </si>
  <si>
    <t>HSS00876</t>
  </si>
  <si>
    <t>CASA PALOMA</t>
  </si>
  <si>
    <t>2019-12-05</t>
  </si>
  <si>
    <t>Ergoien</t>
  </si>
  <si>
    <t>Tornola</t>
  </si>
  <si>
    <t>HSS00895</t>
  </si>
  <si>
    <t xml:space="preserve">B2BIKAIN </t>
  </si>
  <si>
    <t>2021-10-28</t>
  </si>
  <si>
    <t>Ugaldetxo | Diseminado</t>
  </si>
  <si>
    <t>Zuaznabar</t>
  </si>
  <si>
    <t>a</t>
  </si>
  <si>
    <t>b2bikain@gmail.com</t>
  </si>
  <si>
    <t>HSS00911</t>
  </si>
  <si>
    <t xml:space="preserve">FAGOAGA DORRETXEA </t>
  </si>
  <si>
    <t>2023-05-26</t>
  </si>
  <si>
    <t>B10960847</t>
  </si>
  <si>
    <t>PAULARRE S.L.</t>
  </si>
  <si>
    <t>Pullegi</t>
  </si>
  <si>
    <t>pagoadorretxea@gmail.com</t>
  </si>
  <si>
    <t xml:space="preserve">Fagoaga dorretxea </t>
  </si>
  <si>
    <t>KSS00114</t>
  </si>
  <si>
    <t>Agroturismo</t>
  </si>
  <si>
    <t>PELUAGA</t>
  </si>
  <si>
    <t>2001-12-21</t>
  </si>
  <si>
    <t>HABITACIONES</t>
  </si>
  <si>
    <t>Arkaleko bidea</t>
  </si>
  <si>
    <t>peluaga@ole.com</t>
  </si>
  <si>
    <t>KSS00124</t>
  </si>
  <si>
    <t>ERRETEGI HAUNDI</t>
  </si>
  <si>
    <t>2003-12-19</t>
  </si>
  <si>
    <t>HABITACIONES Y DEPENDENCIA CEDIDA EN SU CONJUNTO</t>
  </si>
  <si>
    <t>Erretegi</t>
  </si>
  <si>
    <t>http://www.erretegihaundi.eu</t>
  </si>
  <si>
    <t>KSS00165</t>
  </si>
  <si>
    <t>MOMOTEGI</t>
  </si>
  <si>
    <t>2012-04-18</t>
  </si>
  <si>
    <t>DEPENDENCIA CEDIDA EN SU CONJUNTO</t>
  </si>
  <si>
    <t>Pikogarate</t>
  </si>
  <si>
    <t>http://www.momotegi.com/</t>
  </si>
  <si>
    <t>KSS00166</t>
  </si>
  <si>
    <t>ANZIOLA</t>
  </si>
  <si>
    <t>2013-02-18</t>
  </si>
  <si>
    <t>E02914174</t>
  </si>
  <si>
    <t>JESUS JAVIER CACHAFEIRO VIÑAMBRES Y OTROS C.B.</t>
  </si>
  <si>
    <t>http://www.yeguadaisasa.com</t>
  </si>
  <si>
    <t>KSS00185</t>
  </si>
  <si>
    <t>EMIETA</t>
  </si>
  <si>
    <t>2021-02-12</t>
  </si>
  <si>
    <t>Oieleku</t>
  </si>
  <si>
    <t>otsotxo79@gmail.com</t>
  </si>
  <si>
    <t>www.nekatur.net/emieta</t>
  </si>
  <si>
    <t>KSS00189</t>
  </si>
  <si>
    <t>ADAKA</t>
  </si>
  <si>
    <t>2023-11-08</t>
  </si>
  <si>
    <t>Ergoiengo bidea</t>
  </si>
  <si>
    <t>irizasa@gmail.com</t>
  </si>
  <si>
    <t>LSS00180</t>
  </si>
  <si>
    <t>Habitación de vivienda particular para uso turístico</t>
  </si>
  <si>
    <t>2018-07-02</t>
  </si>
  <si>
    <t>Algorrieta</t>
  </si>
  <si>
    <t>LSS00293</t>
  </si>
  <si>
    <t>CASA GURUTZE 43</t>
  </si>
  <si>
    <t>2023-12-01</t>
  </si>
  <si>
    <t>LSS00296</t>
  </si>
  <si>
    <t>ISLA</t>
  </si>
  <si>
    <t>2024-01-04</t>
  </si>
  <si>
    <t>LSS00307</t>
  </si>
  <si>
    <t>SANTUSENE</t>
  </si>
  <si>
    <t>2024-08-21</t>
  </si>
  <si>
    <t>Santusene</t>
  </si>
  <si>
    <t>PSS00001</t>
  </si>
  <si>
    <t>Campings y otras modalidades de acampada</t>
  </si>
  <si>
    <t>OLIDEN</t>
  </si>
  <si>
    <t>1963-07-03</t>
  </si>
  <si>
    <t>CAMPING</t>
  </si>
  <si>
    <t>SEGUNDA</t>
  </si>
  <si>
    <t>B75043364</t>
  </si>
  <si>
    <t>CAMPING OLIDEN SL</t>
  </si>
  <si>
    <t>N-1</t>
  </si>
  <si>
    <t>XSS00005</t>
  </si>
  <si>
    <t>Casa Rural</t>
  </si>
  <si>
    <t>IRAGORRI</t>
  </si>
  <si>
    <t>2006-05-29</t>
  </si>
  <si>
    <t>Karrika | Diseminado</t>
  </si>
  <si>
    <t>Sorondo</t>
  </si>
  <si>
    <t>www.nekatur.net/iragorri</t>
  </si>
  <si>
    <t>XSS00007</t>
  </si>
  <si>
    <t>AITZARRI</t>
  </si>
  <si>
    <t>2006-09-20</t>
  </si>
  <si>
    <t>Karrika</t>
  </si>
  <si>
    <t>www.aitzarri.es</t>
  </si>
  <si>
    <t>XSS00123</t>
  </si>
  <si>
    <t>OLAZI</t>
  </si>
  <si>
    <t>2016-01-11</t>
  </si>
  <si>
    <t>Oiartzabal</t>
  </si>
  <si>
    <t>XSS00125</t>
  </si>
  <si>
    <t>OLAIZOLA</t>
  </si>
  <si>
    <t>2018-05-02</t>
  </si>
  <si>
    <t>XSS00127</t>
  </si>
  <si>
    <t>TXIKIERDI ALDE</t>
  </si>
  <si>
    <t>2016-10-04</t>
  </si>
  <si>
    <t>B75162313</t>
  </si>
  <si>
    <t>TXIKIERDI ALDE, S.L.</t>
  </si>
  <si>
    <t>Astigarragako bidea</t>
  </si>
  <si>
    <t>XSS00172</t>
  </si>
  <si>
    <t>SIMONAN BORDA</t>
  </si>
  <si>
    <t>2024-02-05</t>
  </si>
  <si>
    <t>Burkondo</t>
  </si>
  <si>
    <t>1-B</t>
  </si>
  <si>
    <t>juanangelartola@gmail.com</t>
  </si>
  <si>
    <t>Tasa/habitantes</t>
  </si>
  <si>
    <t>Donostia maximoa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</si>
</sst>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on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2">
    <cellStyle name="Izenburua" xfId="1" xr:uid="{00000000-0005-0000-0000-000006000000}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tabSelected="1" zoomScale="73" zoomScaleNormal="73" workbookViewId="0">
      <selection activeCell="E39" sqref="E39"/>
    </sheetView>
  </sheetViews>
  <sheetFormatPr defaultColWidth="11.5546875" defaultRowHeight="12.7" x14ac:dyDescent="0.25"/>
  <cols>
    <col min="1" max="1" width="12.5546875" customWidth="1"/>
    <col min="2" max="2" width="42.33203125" customWidth="1"/>
    <col min="3" max="3" width="43.5546875" hidden="1" customWidth="1"/>
    <col min="4" max="4" width="15.77734375" hidden="1" customWidth="1"/>
    <col min="5" max="5" width="53.88671875" customWidth="1"/>
    <col min="6" max="6" width="13.6640625" hidden="1" customWidth="1"/>
    <col min="7" max="7" width="11.88671875" hidden="1" customWidth="1"/>
    <col min="8" max="8" width="9.77734375" hidden="1" customWidth="1"/>
    <col min="9" max="9" width="17.109375" hidden="1" customWidth="1"/>
    <col min="10" max="10" width="51" hidden="1" customWidth="1"/>
    <col min="11" max="11" width="12.5546875" hidden="1" customWidth="1"/>
    <col min="12" max="12" width="15.88671875" hidden="1" customWidth="1"/>
    <col min="13" max="13" width="9.21875" hidden="1" customWidth="1"/>
    <col min="14" max="14" width="18.6640625" customWidth="1"/>
    <col min="15" max="15" width="17.5546875" hidden="1" customWidth="1"/>
    <col min="16" max="16" width="7.77734375" hidden="1" customWidth="1"/>
    <col min="17" max="17" width="8.6640625" hidden="1" customWidth="1"/>
    <col min="18" max="18" width="5.21875" hidden="1" customWidth="1"/>
    <col min="19" max="19" width="5.5546875" hidden="1" customWidth="1"/>
    <col min="20" max="20" width="16.77734375" hidden="1" customWidth="1"/>
    <col min="21" max="21" width="17.33203125" hidden="1" customWidth="1"/>
    <col min="22" max="23" width="16.77734375" hidden="1" customWidth="1"/>
    <col min="24" max="24" width="10.33203125" hidden="1" customWidth="1"/>
    <col min="25" max="25" width="23.77734375" hidden="1" customWidth="1"/>
    <col min="26" max="26" width="28.44140625" hidden="1" customWidth="1"/>
    <col min="27" max="27" width="15.88671875" customWidth="1"/>
    <col min="28" max="28" width="21" customWidth="1"/>
    <col min="29" max="29" width="15.88671875" customWidth="1"/>
    <col min="30" max="30" width="20.109375" customWidth="1"/>
    <col min="31" max="31" width="24.21875" customWidth="1"/>
    <col min="32" max="32" width="11.44140625" customWidth="1"/>
    <col min="33" max="33" width="17.5546875" customWidth="1"/>
    <col min="34" max="34" width="13.44140625" customWidth="1"/>
    <col min="35" max="35" width="30.109375" customWidth="1"/>
    <col min="36" max="37" width="21.5546875" customWidth="1"/>
    <col min="38" max="38" width="25.6640625" customWidth="1"/>
    <col min="39" max="39" width="4.33203125" customWidth="1"/>
    <col min="40" max="40" width="7.5546875" customWidth="1"/>
    <col min="41" max="41" width="17.44140625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 t="s">
        <v>42</v>
      </c>
      <c r="C2" t="s">
        <v>43</v>
      </c>
      <c r="D2" s="1" t="s">
        <v>44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51</v>
      </c>
      <c r="P2">
        <v>22</v>
      </c>
      <c r="Q2" t="s">
        <v>52</v>
      </c>
      <c r="R2" t="s">
        <v>53</v>
      </c>
      <c r="S2" t="s">
        <v>52</v>
      </c>
      <c r="T2">
        <v>43.2722303576939</v>
      </c>
      <c r="U2">
        <v>-1.79580137584217</v>
      </c>
      <c r="V2">
        <v>597718.26013567997</v>
      </c>
      <c r="W2">
        <v>4791750.1831080001</v>
      </c>
      <c r="X2">
        <v>943580010</v>
      </c>
      <c r="Z2" t="s">
        <v>54</v>
      </c>
      <c r="AA2">
        <v>82</v>
      </c>
      <c r="AB2" t="s">
        <v>55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6</v>
      </c>
      <c r="AJ2">
        <v>6</v>
      </c>
      <c r="AK2">
        <v>0</v>
      </c>
      <c r="AL2">
        <v>0</v>
      </c>
      <c r="AM2" t="s">
        <v>56</v>
      </c>
      <c r="AN2" t="s">
        <v>56</v>
      </c>
      <c r="AO2">
        <v>0</v>
      </c>
    </row>
    <row r="3" spans="1:41" x14ac:dyDescent="0.25">
      <c r="A3" t="s">
        <v>57</v>
      </c>
      <c r="B3" t="s">
        <v>58</v>
      </c>
      <c r="C3" t="s">
        <v>59</v>
      </c>
      <c r="D3" s="1" t="s">
        <v>60</v>
      </c>
      <c r="E3" t="s">
        <v>61</v>
      </c>
      <c r="K3" t="s">
        <v>47</v>
      </c>
      <c r="L3" t="s">
        <v>48</v>
      </c>
      <c r="M3" t="s">
        <v>49</v>
      </c>
      <c r="N3" t="s">
        <v>62</v>
      </c>
      <c r="O3" t="s">
        <v>63</v>
      </c>
      <c r="P3">
        <v>19</v>
      </c>
      <c r="Q3" t="s">
        <v>52</v>
      </c>
      <c r="R3" t="s">
        <v>53</v>
      </c>
      <c r="S3" t="s">
        <v>52</v>
      </c>
      <c r="T3">
        <v>43.307018423611801</v>
      </c>
      <c r="U3">
        <v>-1.8502044412938601</v>
      </c>
      <c r="V3">
        <v>593250.35659984103</v>
      </c>
      <c r="W3">
        <v>4795551.4093793901</v>
      </c>
      <c r="AA3">
        <v>9</v>
      </c>
      <c r="AB3" t="s">
        <v>56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4</v>
      </c>
      <c r="AJ3">
        <v>0</v>
      </c>
      <c r="AK3">
        <v>0</v>
      </c>
      <c r="AL3">
        <v>0</v>
      </c>
      <c r="AM3" t="s">
        <v>56</v>
      </c>
      <c r="AN3" t="s">
        <v>56</v>
      </c>
      <c r="AO3">
        <v>0</v>
      </c>
    </row>
    <row r="4" spans="1:41" x14ac:dyDescent="0.25">
      <c r="A4" t="s">
        <v>64</v>
      </c>
      <c r="B4" t="s">
        <v>58</v>
      </c>
      <c r="C4" t="s">
        <v>65</v>
      </c>
      <c r="D4" s="1" t="s">
        <v>66</v>
      </c>
      <c r="E4" t="s">
        <v>61</v>
      </c>
      <c r="K4" t="s">
        <v>47</v>
      </c>
      <c r="L4" t="s">
        <v>48</v>
      </c>
      <c r="M4" t="s">
        <v>49</v>
      </c>
      <c r="N4" t="s">
        <v>67</v>
      </c>
      <c r="O4" t="s">
        <v>68</v>
      </c>
      <c r="P4">
        <v>6</v>
      </c>
      <c r="Q4" t="s">
        <v>52</v>
      </c>
      <c r="R4" t="s">
        <v>53</v>
      </c>
      <c r="S4" t="s">
        <v>52</v>
      </c>
      <c r="T4">
        <v>43.295986344690398</v>
      </c>
      <c r="U4">
        <v>-1.86442988337624</v>
      </c>
      <c r="V4">
        <v>592113.29590063705</v>
      </c>
      <c r="W4">
        <v>4794310.4519726802</v>
      </c>
      <c r="AA4">
        <v>6</v>
      </c>
      <c r="AB4" t="s">
        <v>56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3</v>
      </c>
      <c r="AJ4">
        <v>0</v>
      </c>
      <c r="AK4">
        <v>0</v>
      </c>
      <c r="AL4">
        <v>0</v>
      </c>
      <c r="AM4" t="s">
        <v>56</v>
      </c>
      <c r="AN4" t="s">
        <v>56</v>
      </c>
      <c r="AO4">
        <v>0</v>
      </c>
    </row>
    <row r="5" spans="1:41" x14ac:dyDescent="0.25">
      <c r="A5" t="s">
        <v>69</v>
      </c>
      <c r="B5" t="s">
        <v>58</v>
      </c>
      <c r="D5" s="1" t="s">
        <v>70</v>
      </c>
      <c r="E5" t="s">
        <v>61</v>
      </c>
      <c r="K5" t="s">
        <v>47</v>
      </c>
      <c r="L5" t="s">
        <v>48</v>
      </c>
      <c r="M5" t="s">
        <v>49</v>
      </c>
      <c r="N5" t="s">
        <v>71</v>
      </c>
      <c r="O5" t="s">
        <v>72</v>
      </c>
      <c r="P5">
        <v>5</v>
      </c>
      <c r="Q5" t="s">
        <v>52</v>
      </c>
      <c r="R5">
        <v>2</v>
      </c>
      <c r="S5" t="s">
        <v>73</v>
      </c>
      <c r="T5">
        <v>43.299488258714597</v>
      </c>
      <c r="U5">
        <v>-1.8608591794750799</v>
      </c>
      <c r="V5">
        <v>592397.63734949799</v>
      </c>
      <c r="W5">
        <v>4794703.3020091904</v>
      </c>
      <c r="AA5">
        <v>2</v>
      </c>
      <c r="AB5" t="s">
        <v>56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 t="s">
        <v>56</v>
      </c>
      <c r="AN5" t="s">
        <v>56</v>
      </c>
      <c r="AO5">
        <v>0</v>
      </c>
    </row>
    <row r="6" spans="1:41" x14ac:dyDescent="0.25">
      <c r="A6" t="s">
        <v>74</v>
      </c>
      <c r="B6" t="s">
        <v>58</v>
      </c>
      <c r="C6" t="s">
        <v>75</v>
      </c>
      <c r="D6" s="1" t="s">
        <v>76</v>
      </c>
      <c r="E6" t="s">
        <v>77</v>
      </c>
      <c r="K6" t="s">
        <v>47</v>
      </c>
      <c r="L6" t="s">
        <v>48</v>
      </c>
      <c r="M6" t="s">
        <v>49</v>
      </c>
      <c r="N6" t="s">
        <v>78</v>
      </c>
      <c r="O6" t="s">
        <v>79</v>
      </c>
      <c r="P6">
        <v>4</v>
      </c>
      <c r="Q6" t="s">
        <v>52</v>
      </c>
      <c r="R6" t="s">
        <v>53</v>
      </c>
      <c r="S6" t="s">
        <v>80</v>
      </c>
      <c r="T6">
        <v>43.304313327404799</v>
      </c>
      <c r="U6">
        <v>-1.87094539596976</v>
      </c>
      <c r="V6">
        <v>591572.27781052899</v>
      </c>
      <c r="W6">
        <v>4795228.0451992303</v>
      </c>
      <c r="AA6">
        <v>4</v>
      </c>
      <c r="AB6" t="s">
        <v>56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 t="s">
        <v>56</v>
      </c>
      <c r="AN6" t="s">
        <v>56</v>
      </c>
      <c r="AO6">
        <v>0</v>
      </c>
    </row>
    <row r="7" spans="1:41" x14ac:dyDescent="0.25">
      <c r="A7" t="s">
        <v>81</v>
      </c>
      <c r="B7" t="s">
        <v>58</v>
      </c>
      <c r="D7" s="1" t="s">
        <v>82</v>
      </c>
      <c r="E7" t="s">
        <v>61</v>
      </c>
      <c r="K7" t="s">
        <v>47</v>
      </c>
      <c r="L7" t="s">
        <v>48</v>
      </c>
      <c r="M7" t="s">
        <v>49</v>
      </c>
      <c r="N7" t="s">
        <v>71</v>
      </c>
      <c r="O7" t="s">
        <v>83</v>
      </c>
      <c r="P7">
        <v>5</v>
      </c>
      <c r="Q7" t="s">
        <v>52</v>
      </c>
      <c r="R7">
        <v>1</v>
      </c>
      <c r="S7" t="s">
        <v>52</v>
      </c>
      <c r="T7">
        <v>43.300559474492999</v>
      </c>
      <c r="U7">
        <v>-1.86169882638484</v>
      </c>
      <c r="V7">
        <v>592327.91049012996</v>
      </c>
      <c r="W7">
        <v>4794821.3379833102</v>
      </c>
      <c r="AA7">
        <v>6</v>
      </c>
      <c r="AB7" t="s">
        <v>56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 t="s">
        <v>56</v>
      </c>
      <c r="AN7" t="s">
        <v>56</v>
      </c>
      <c r="AO7">
        <v>0</v>
      </c>
    </row>
    <row r="8" spans="1:41" x14ac:dyDescent="0.25">
      <c r="A8" t="s">
        <v>84</v>
      </c>
      <c r="B8" t="s">
        <v>58</v>
      </c>
      <c r="D8" s="1" t="s">
        <v>85</v>
      </c>
      <c r="E8" t="s">
        <v>77</v>
      </c>
      <c r="K8" t="s">
        <v>47</v>
      </c>
      <c r="L8" t="s">
        <v>48</v>
      </c>
      <c r="M8" t="s">
        <v>49</v>
      </c>
      <c r="N8" t="s">
        <v>67</v>
      </c>
      <c r="O8" t="s">
        <v>68</v>
      </c>
      <c r="P8">
        <v>18</v>
      </c>
      <c r="Q8" t="s">
        <v>52</v>
      </c>
      <c r="R8" t="s">
        <v>53</v>
      </c>
      <c r="S8" t="s">
        <v>52</v>
      </c>
      <c r="T8">
        <v>43.295622968352099</v>
      </c>
      <c r="U8">
        <v>-1.8639919134732299</v>
      </c>
      <c r="V8">
        <v>592149.37146943202</v>
      </c>
      <c r="W8">
        <v>4794270.5800884897</v>
      </c>
      <c r="AA8">
        <v>8</v>
      </c>
      <c r="AB8" t="s">
        <v>56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t="s">
        <v>56</v>
      </c>
      <c r="AN8" t="s">
        <v>56</v>
      </c>
      <c r="AO8">
        <v>0</v>
      </c>
    </row>
    <row r="9" spans="1:41" x14ac:dyDescent="0.25">
      <c r="A9" t="s">
        <v>86</v>
      </c>
      <c r="B9" t="s">
        <v>87</v>
      </c>
      <c r="C9" t="s">
        <v>88</v>
      </c>
      <c r="D9" s="1" t="s">
        <v>89</v>
      </c>
      <c r="E9" t="s">
        <v>90</v>
      </c>
      <c r="F9" t="s">
        <v>91</v>
      </c>
      <c r="H9" t="s">
        <v>90</v>
      </c>
      <c r="I9" t="s">
        <v>92</v>
      </c>
      <c r="J9" t="s">
        <v>93</v>
      </c>
      <c r="K9" t="s">
        <v>47</v>
      </c>
      <c r="L9" t="s">
        <v>48</v>
      </c>
      <c r="M9" t="s">
        <v>49</v>
      </c>
      <c r="N9" t="s">
        <v>63</v>
      </c>
      <c r="O9" t="s">
        <v>94</v>
      </c>
      <c r="P9">
        <v>7</v>
      </c>
      <c r="T9">
        <v>43.309121724838903</v>
      </c>
      <c r="U9">
        <v>-1.84349100855258</v>
      </c>
      <c r="V9">
        <v>593791.59732774505</v>
      </c>
      <c r="W9">
        <v>4795792.51030399</v>
      </c>
      <c r="X9">
        <v>943490625</v>
      </c>
      <c r="Z9" t="s">
        <v>95</v>
      </c>
      <c r="AA9">
        <v>62</v>
      </c>
      <c r="AB9" t="s">
        <v>56</v>
      </c>
      <c r="AC9">
        <v>26</v>
      </c>
      <c r="AD9">
        <v>10</v>
      </c>
      <c r="AE9">
        <v>0</v>
      </c>
      <c r="AF9">
        <v>0</v>
      </c>
      <c r="AG9">
        <v>0</v>
      </c>
      <c r="AH9">
        <v>0</v>
      </c>
      <c r="AI9">
        <v>36</v>
      </c>
      <c r="AJ9">
        <v>0</v>
      </c>
      <c r="AK9">
        <v>0</v>
      </c>
      <c r="AL9">
        <v>0</v>
      </c>
      <c r="AM9" t="s">
        <v>56</v>
      </c>
      <c r="AN9" t="s">
        <v>56</v>
      </c>
      <c r="AO9">
        <v>0</v>
      </c>
    </row>
    <row r="10" spans="1:41" x14ac:dyDescent="0.25">
      <c r="A10" t="s">
        <v>96</v>
      </c>
      <c r="B10" t="s">
        <v>87</v>
      </c>
      <c r="C10" t="s">
        <v>97</v>
      </c>
      <c r="D10" s="1" t="s">
        <v>98</v>
      </c>
      <c r="E10" t="s">
        <v>90</v>
      </c>
      <c r="F10" t="s">
        <v>99</v>
      </c>
      <c r="H10" t="s">
        <v>90</v>
      </c>
      <c r="I10" t="s">
        <v>100</v>
      </c>
      <c r="J10" t="s">
        <v>101</v>
      </c>
      <c r="K10" t="s">
        <v>47</v>
      </c>
      <c r="L10" t="s">
        <v>48</v>
      </c>
      <c r="M10" t="s">
        <v>49</v>
      </c>
      <c r="N10" t="s">
        <v>78</v>
      </c>
      <c r="O10" t="s">
        <v>102</v>
      </c>
      <c r="P10">
        <v>7</v>
      </c>
      <c r="T10">
        <v>43.313080683528</v>
      </c>
      <c r="U10">
        <v>-1.8781565730565699</v>
      </c>
      <c r="V10">
        <v>590974.330411401</v>
      </c>
      <c r="W10">
        <v>4796193.82861681</v>
      </c>
      <c r="X10">
        <v>943912451</v>
      </c>
      <c r="Z10" t="s">
        <v>103</v>
      </c>
      <c r="AA10">
        <v>258</v>
      </c>
      <c r="AB10" t="s">
        <v>56</v>
      </c>
      <c r="AC10">
        <v>115</v>
      </c>
      <c r="AD10">
        <v>0</v>
      </c>
      <c r="AE10">
        <v>14</v>
      </c>
      <c r="AF10">
        <v>0</v>
      </c>
      <c r="AG10">
        <v>0</v>
      </c>
      <c r="AH10">
        <v>0</v>
      </c>
      <c r="AI10">
        <v>129</v>
      </c>
      <c r="AJ10">
        <v>0</v>
      </c>
      <c r="AK10">
        <v>0</v>
      </c>
      <c r="AL10">
        <v>0</v>
      </c>
      <c r="AM10" t="s">
        <v>56</v>
      </c>
      <c r="AN10" t="s">
        <v>56</v>
      </c>
      <c r="AO10">
        <v>0</v>
      </c>
    </row>
    <row r="11" spans="1:41" x14ac:dyDescent="0.25">
      <c r="A11" t="s">
        <v>104</v>
      </c>
      <c r="B11" t="s">
        <v>87</v>
      </c>
      <c r="C11" t="s">
        <v>105</v>
      </c>
      <c r="D11" s="1" t="s">
        <v>106</v>
      </c>
      <c r="E11" t="s">
        <v>90</v>
      </c>
      <c r="F11" t="s">
        <v>107</v>
      </c>
      <c r="G11" t="s">
        <v>108</v>
      </c>
      <c r="H11" t="s">
        <v>90</v>
      </c>
      <c r="I11" t="s">
        <v>109</v>
      </c>
      <c r="J11" t="s">
        <v>110</v>
      </c>
      <c r="K11" t="s">
        <v>47</v>
      </c>
      <c r="L11" t="s">
        <v>48</v>
      </c>
      <c r="M11" t="s">
        <v>49</v>
      </c>
      <c r="N11" t="s">
        <v>78</v>
      </c>
      <c r="O11" t="s">
        <v>111</v>
      </c>
      <c r="P11">
        <v>16</v>
      </c>
      <c r="Q11" t="s">
        <v>52</v>
      </c>
      <c r="R11" t="s">
        <v>53</v>
      </c>
      <c r="S11" t="s">
        <v>52</v>
      </c>
      <c r="T11">
        <v>43.322344966418598</v>
      </c>
      <c r="U11">
        <v>-1.8516001331608101</v>
      </c>
      <c r="V11">
        <v>593113.75594323198</v>
      </c>
      <c r="W11">
        <v>4797251.9532385999</v>
      </c>
      <c r="X11">
        <v>943260530</v>
      </c>
      <c r="Z11" t="s">
        <v>112</v>
      </c>
      <c r="AA11">
        <v>25</v>
      </c>
      <c r="AB11" t="s">
        <v>56</v>
      </c>
      <c r="AC11">
        <v>11</v>
      </c>
      <c r="AD11">
        <v>1</v>
      </c>
      <c r="AE11">
        <v>1</v>
      </c>
      <c r="AF11">
        <v>0</v>
      </c>
      <c r="AG11">
        <v>0</v>
      </c>
      <c r="AH11">
        <v>0</v>
      </c>
      <c r="AI11">
        <v>13</v>
      </c>
      <c r="AJ11">
        <v>0</v>
      </c>
      <c r="AK11">
        <v>0</v>
      </c>
      <c r="AL11">
        <v>0</v>
      </c>
      <c r="AM11" t="s">
        <v>56</v>
      </c>
      <c r="AN11" t="s">
        <v>56</v>
      </c>
      <c r="AO11">
        <v>0</v>
      </c>
    </row>
    <row r="12" spans="1:41" x14ac:dyDescent="0.25">
      <c r="A12" t="s">
        <v>113</v>
      </c>
      <c r="B12" t="s">
        <v>87</v>
      </c>
      <c r="C12" t="s">
        <v>114</v>
      </c>
      <c r="D12" s="1" t="s">
        <v>115</v>
      </c>
      <c r="E12" t="s">
        <v>90</v>
      </c>
      <c r="F12" t="s">
        <v>91</v>
      </c>
      <c r="H12" t="s">
        <v>90</v>
      </c>
      <c r="I12" t="s">
        <v>116</v>
      </c>
      <c r="J12" t="s">
        <v>117</v>
      </c>
      <c r="K12" t="s">
        <v>47</v>
      </c>
      <c r="L12" t="s">
        <v>48</v>
      </c>
      <c r="M12" t="s">
        <v>49</v>
      </c>
      <c r="N12" t="s">
        <v>71</v>
      </c>
      <c r="O12" t="s">
        <v>83</v>
      </c>
      <c r="P12">
        <v>1</v>
      </c>
      <c r="Q12" t="s">
        <v>52</v>
      </c>
      <c r="R12" t="s">
        <v>53</v>
      </c>
      <c r="S12" t="s">
        <v>52</v>
      </c>
      <c r="T12">
        <v>43.300511797913501</v>
      </c>
      <c r="U12">
        <v>-1.86200114156581</v>
      </c>
      <c r="V12">
        <v>592303.461561793</v>
      </c>
      <c r="W12">
        <v>4794815.7091290504</v>
      </c>
      <c r="X12">
        <v>943492586</v>
      </c>
      <c r="Z12" t="s">
        <v>118</v>
      </c>
      <c r="AA12">
        <v>25</v>
      </c>
      <c r="AB12" t="s">
        <v>56</v>
      </c>
      <c r="AC12">
        <v>7</v>
      </c>
      <c r="AD12">
        <v>11</v>
      </c>
      <c r="AE12">
        <v>0</v>
      </c>
      <c r="AF12">
        <v>0</v>
      </c>
      <c r="AG12">
        <v>0</v>
      </c>
      <c r="AH12">
        <v>0</v>
      </c>
      <c r="AI12">
        <v>18</v>
      </c>
      <c r="AJ12">
        <v>0</v>
      </c>
      <c r="AK12">
        <v>0</v>
      </c>
      <c r="AL12">
        <v>0</v>
      </c>
      <c r="AM12" t="s">
        <v>56</v>
      </c>
      <c r="AN12" t="s">
        <v>56</v>
      </c>
      <c r="AO12">
        <v>0</v>
      </c>
    </row>
    <row r="13" spans="1:41" x14ac:dyDescent="0.25">
      <c r="A13" t="s">
        <v>119</v>
      </c>
      <c r="B13" t="s">
        <v>87</v>
      </c>
      <c r="C13" t="s">
        <v>120</v>
      </c>
      <c r="D13" s="1" t="s">
        <v>121</v>
      </c>
      <c r="F13" t="s">
        <v>91</v>
      </c>
      <c r="H13" t="s">
        <v>122</v>
      </c>
      <c r="K13" t="s">
        <v>47</v>
      </c>
      <c r="L13" t="s">
        <v>48</v>
      </c>
      <c r="M13" t="s">
        <v>49</v>
      </c>
      <c r="N13" t="s">
        <v>71</v>
      </c>
      <c r="O13" t="s">
        <v>123</v>
      </c>
      <c r="P13">
        <v>2</v>
      </c>
      <c r="Q13" t="s">
        <v>52</v>
      </c>
      <c r="R13" t="s">
        <v>53</v>
      </c>
      <c r="S13" t="s">
        <v>52</v>
      </c>
      <c r="T13">
        <v>43.299150480249899</v>
      </c>
      <c r="U13">
        <v>-1.8607509164442</v>
      </c>
      <c r="V13">
        <v>592406.93041601905</v>
      </c>
      <c r="W13">
        <v>4794665.9096202999</v>
      </c>
      <c r="X13">
        <v>639401977</v>
      </c>
      <c r="Z13" t="s">
        <v>124</v>
      </c>
      <c r="AA13">
        <v>5</v>
      </c>
      <c r="AB13" t="s">
        <v>56</v>
      </c>
      <c r="AC13">
        <v>2</v>
      </c>
      <c r="AD13">
        <v>1</v>
      </c>
      <c r="AE13">
        <v>0</v>
      </c>
      <c r="AF13">
        <v>0</v>
      </c>
      <c r="AG13">
        <v>0</v>
      </c>
      <c r="AH13">
        <v>0</v>
      </c>
      <c r="AI13">
        <v>3</v>
      </c>
      <c r="AJ13">
        <v>0</v>
      </c>
      <c r="AK13">
        <v>0</v>
      </c>
      <c r="AL13">
        <v>0</v>
      </c>
      <c r="AM13" t="s">
        <v>56</v>
      </c>
      <c r="AN13" t="s">
        <v>56</v>
      </c>
      <c r="AO13">
        <v>0</v>
      </c>
    </row>
    <row r="14" spans="1:41" x14ac:dyDescent="0.25">
      <c r="A14" t="s">
        <v>125</v>
      </c>
      <c r="B14" t="s">
        <v>87</v>
      </c>
      <c r="C14" t="s">
        <v>126</v>
      </c>
      <c r="D14" s="1" t="s">
        <v>127</v>
      </c>
      <c r="F14" t="s">
        <v>91</v>
      </c>
      <c r="H14" t="s">
        <v>122</v>
      </c>
      <c r="K14" t="s">
        <v>47</v>
      </c>
      <c r="L14" t="s">
        <v>48</v>
      </c>
      <c r="M14" t="s">
        <v>49</v>
      </c>
      <c r="N14" t="s">
        <v>128</v>
      </c>
      <c r="O14" t="s">
        <v>129</v>
      </c>
      <c r="P14">
        <v>15</v>
      </c>
      <c r="Q14" t="s">
        <v>52</v>
      </c>
      <c r="R14" t="s">
        <v>53</v>
      </c>
      <c r="S14" t="s">
        <v>52</v>
      </c>
      <c r="T14">
        <v>43.288017302489799</v>
      </c>
      <c r="U14">
        <v>-1.83682463420681</v>
      </c>
      <c r="V14">
        <v>594364.87316073896</v>
      </c>
      <c r="W14">
        <v>4793456.2558418298</v>
      </c>
      <c r="X14">
        <v>673848879</v>
      </c>
      <c r="AA14">
        <v>9</v>
      </c>
      <c r="AB14" t="s">
        <v>56</v>
      </c>
      <c r="AC14">
        <v>3</v>
      </c>
      <c r="AD14">
        <v>3</v>
      </c>
      <c r="AE14">
        <v>0</v>
      </c>
      <c r="AF14">
        <v>0</v>
      </c>
      <c r="AG14">
        <v>0</v>
      </c>
      <c r="AH14">
        <v>0</v>
      </c>
      <c r="AI14">
        <v>6</v>
      </c>
      <c r="AJ14">
        <v>0</v>
      </c>
      <c r="AK14">
        <v>0</v>
      </c>
      <c r="AL14">
        <v>0</v>
      </c>
      <c r="AM14" t="s">
        <v>56</v>
      </c>
      <c r="AN14" t="s">
        <v>56</v>
      </c>
      <c r="AO14">
        <v>0</v>
      </c>
    </row>
    <row r="15" spans="1:41" x14ac:dyDescent="0.25">
      <c r="A15" t="s">
        <v>130</v>
      </c>
      <c r="B15" t="s">
        <v>87</v>
      </c>
      <c r="C15" t="s">
        <v>131</v>
      </c>
      <c r="D15" s="1" t="s">
        <v>132</v>
      </c>
      <c r="F15" t="s">
        <v>91</v>
      </c>
      <c r="H15" t="s">
        <v>122</v>
      </c>
      <c r="K15" t="s">
        <v>47</v>
      </c>
      <c r="L15" t="s">
        <v>48</v>
      </c>
      <c r="M15" t="s">
        <v>49</v>
      </c>
      <c r="N15" t="s">
        <v>133</v>
      </c>
      <c r="O15" t="s">
        <v>134</v>
      </c>
      <c r="P15">
        <v>9</v>
      </c>
      <c r="R15">
        <v>1</v>
      </c>
      <c r="S15" t="s">
        <v>135</v>
      </c>
      <c r="T15">
        <v>43.299693128352402</v>
      </c>
      <c r="U15">
        <v>-1.88266740392551</v>
      </c>
      <c r="V15">
        <v>590628.41724318103</v>
      </c>
      <c r="W15">
        <v>4794702.1622411897</v>
      </c>
      <c r="X15">
        <v>678648727</v>
      </c>
      <c r="Y15" t="s">
        <v>136</v>
      </c>
      <c r="AA15">
        <v>11</v>
      </c>
      <c r="AB15" t="s">
        <v>56</v>
      </c>
      <c r="AC15">
        <v>5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6</v>
      </c>
      <c r="AJ15">
        <v>0</v>
      </c>
      <c r="AK15">
        <v>0</v>
      </c>
      <c r="AL15">
        <v>0</v>
      </c>
      <c r="AM15" t="s">
        <v>56</v>
      </c>
      <c r="AN15" t="s">
        <v>56</v>
      </c>
      <c r="AO15">
        <v>0</v>
      </c>
    </row>
    <row r="16" spans="1:41" x14ac:dyDescent="0.25">
      <c r="A16" t="s">
        <v>137</v>
      </c>
      <c r="B16" t="s">
        <v>87</v>
      </c>
      <c r="C16" t="s">
        <v>138</v>
      </c>
      <c r="D16" s="1" t="s">
        <v>139</v>
      </c>
      <c r="E16" t="s">
        <v>90</v>
      </c>
      <c r="F16" t="s">
        <v>91</v>
      </c>
      <c r="H16" t="s">
        <v>90</v>
      </c>
      <c r="I16" t="s">
        <v>140</v>
      </c>
      <c r="J16" t="s">
        <v>141</v>
      </c>
      <c r="K16" t="s">
        <v>47</v>
      </c>
      <c r="L16" t="s">
        <v>48</v>
      </c>
      <c r="M16" t="s">
        <v>49</v>
      </c>
      <c r="N16" t="s">
        <v>50</v>
      </c>
      <c r="O16" t="s">
        <v>142</v>
      </c>
      <c r="P16">
        <v>2</v>
      </c>
      <c r="T16">
        <v>43.285457780352601</v>
      </c>
      <c r="U16">
        <v>-1.83264829409851</v>
      </c>
      <c r="V16">
        <v>594707.66115397005</v>
      </c>
      <c r="W16">
        <v>4793176.73273795</v>
      </c>
      <c r="X16">
        <v>658742744</v>
      </c>
      <c r="Y16" t="s">
        <v>143</v>
      </c>
      <c r="Z16" t="s">
        <v>144</v>
      </c>
      <c r="AA16">
        <v>4</v>
      </c>
      <c r="AB16" t="s">
        <v>55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0</v>
      </c>
      <c r="AK16">
        <v>0</v>
      </c>
      <c r="AL16">
        <v>0</v>
      </c>
      <c r="AM16" t="s">
        <v>56</v>
      </c>
      <c r="AN16" t="s">
        <v>56</v>
      </c>
      <c r="AO16">
        <v>0</v>
      </c>
    </row>
    <row r="17" spans="1:41" x14ac:dyDescent="0.25">
      <c r="A17" t="s">
        <v>145</v>
      </c>
      <c r="B17" t="s">
        <v>146</v>
      </c>
      <c r="C17" t="s">
        <v>147</v>
      </c>
      <c r="D17" s="1" t="s">
        <v>148</v>
      </c>
      <c r="E17" t="s">
        <v>149</v>
      </c>
      <c r="K17" t="s">
        <v>47</v>
      </c>
      <c r="L17" t="s">
        <v>48</v>
      </c>
      <c r="M17" t="s">
        <v>49</v>
      </c>
      <c r="N17" t="s">
        <v>62</v>
      </c>
      <c r="O17" t="s">
        <v>150</v>
      </c>
      <c r="P17">
        <v>31</v>
      </c>
      <c r="Q17" t="s">
        <v>52</v>
      </c>
      <c r="R17" t="s">
        <v>53</v>
      </c>
      <c r="S17" t="s">
        <v>52</v>
      </c>
      <c r="T17">
        <v>43.310922075665403</v>
      </c>
      <c r="U17">
        <v>-1.8564637966972399</v>
      </c>
      <c r="V17">
        <v>592736.77243370598</v>
      </c>
      <c r="W17">
        <v>4795977.9625557195</v>
      </c>
      <c r="X17">
        <v>943492509</v>
      </c>
      <c r="Z17" t="s">
        <v>151</v>
      </c>
      <c r="AA17">
        <v>12</v>
      </c>
      <c r="AB17" t="s">
        <v>56</v>
      </c>
      <c r="AC17">
        <v>6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6</v>
      </c>
      <c r="AJ17">
        <v>0</v>
      </c>
      <c r="AK17">
        <v>0</v>
      </c>
      <c r="AL17">
        <v>0</v>
      </c>
      <c r="AM17" t="s">
        <v>56</v>
      </c>
      <c r="AN17" t="s">
        <v>56</v>
      </c>
      <c r="AO17">
        <v>0</v>
      </c>
    </row>
    <row r="18" spans="1:41" x14ac:dyDescent="0.25">
      <c r="A18" t="s">
        <v>152</v>
      </c>
      <c r="B18" t="s">
        <v>146</v>
      </c>
      <c r="C18" t="s">
        <v>153</v>
      </c>
      <c r="D18" s="1" t="s">
        <v>154</v>
      </c>
      <c r="E18" t="s">
        <v>155</v>
      </c>
      <c r="K18" t="s">
        <v>47</v>
      </c>
      <c r="L18" t="s">
        <v>48</v>
      </c>
      <c r="M18" t="s">
        <v>49</v>
      </c>
      <c r="N18" t="s">
        <v>67</v>
      </c>
      <c r="O18" t="s">
        <v>156</v>
      </c>
      <c r="P18">
        <v>2</v>
      </c>
      <c r="Q18" t="s">
        <v>52</v>
      </c>
      <c r="R18" t="s">
        <v>53</v>
      </c>
      <c r="S18" t="s">
        <v>52</v>
      </c>
      <c r="T18">
        <v>43.285241508068502</v>
      </c>
      <c r="U18">
        <v>-1.86132042877065</v>
      </c>
      <c r="V18">
        <v>592381.78883676103</v>
      </c>
      <c r="W18">
        <v>4793120.6141607203</v>
      </c>
      <c r="X18">
        <v>645710525</v>
      </c>
      <c r="Z18" t="s">
        <v>157</v>
      </c>
      <c r="AA18">
        <v>16</v>
      </c>
      <c r="AB18" t="s">
        <v>56</v>
      </c>
      <c r="AC18">
        <v>6</v>
      </c>
      <c r="AD18">
        <v>0</v>
      </c>
      <c r="AE18">
        <v>0</v>
      </c>
      <c r="AF18">
        <v>0</v>
      </c>
      <c r="AG18">
        <v>1</v>
      </c>
      <c r="AH18">
        <v>0</v>
      </c>
      <c r="AI18">
        <v>7</v>
      </c>
      <c r="AJ18">
        <v>0</v>
      </c>
      <c r="AK18">
        <v>0</v>
      </c>
      <c r="AL18">
        <v>0</v>
      </c>
      <c r="AM18" t="s">
        <v>56</v>
      </c>
      <c r="AN18" t="s">
        <v>56</v>
      </c>
      <c r="AO18">
        <v>0</v>
      </c>
    </row>
    <row r="19" spans="1:41" x14ac:dyDescent="0.25">
      <c r="A19" t="s">
        <v>158</v>
      </c>
      <c r="B19" t="s">
        <v>146</v>
      </c>
      <c r="C19" t="s">
        <v>159</v>
      </c>
      <c r="D19" s="1" t="s">
        <v>160</v>
      </c>
      <c r="E19" t="s">
        <v>161</v>
      </c>
      <c r="K19" t="s">
        <v>47</v>
      </c>
      <c r="L19" t="s">
        <v>48</v>
      </c>
      <c r="M19" t="s">
        <v>49</v>
      </c>
      <c r="N19" t="s">
        <v>50</v>
      </c>
      <c r="O19" t="s">
        <v>162</v>
      </c>
      <c r="P19">
        <v>20</v>
      </c>
      <c r="Q19" t="s">
        <v>52</v>
      </c>
      <c r="R19" t="s">
        <v>53</v>
      </c>
      <c r="S19" t="s">
        <v>52</v>
      </c>
      <c r="T19">
        <v>43.289070342869202</v>
      </c>
      <c r="U19">
        <v>-1.80270425069689</v>
      </c>
      <c r="V19">
        <v>597131.30444699805</v>
      </c>
      <c r="W19">
        <v>4793612.30407866</v>
      </c>
      <c r="X19">
        <v>943493191</v>
      </c>
      <c r="Z19" t="s">
        <v>163</v>
      </c>
      <c r="AA19">
        <v>5</v>
      </c>
      <c r="AB19" t="s">
        <v>56</v>
      </c>
      <c r="AC19">
        <v>0</v>
      </c>
      <c r="AD19">
        <v>0</v>
      </c>
      <c r="AE19">
        <v>0</v>
      </c>
      <c r="AF19">
        <v>0</v>
      </c>
      <c r="AG19">
        <v>1</v>
      </c>
      <c r="AH19">
        <v>0</v>
      </c>
      <c r="AI19">
        <v>1</v>
      </c>
      <c r="AJ19">
        <v>0</v>
      </c>
      <c r="AK19">
        <v>0</v>
      </c>
      <c r="AL19">
        <v>0</v>
      </c>
      <c r="AM19" t="s">
        <v>56</v>
      </c>
      <c r="AN19" t="s">
        <v>56</v>
      </c>
      <c r="AO19">
        <v>0</v>
      </c>
    </row>
    <row r="20" spans="1:41" x14ac:dyDescent="0.25">
      <c r="A20" t="s">
        <v>164</v>
      </c>
      <c r="B20" t="s">
        <v>146</v>
      </c>
      <c r="C20" t="s">
        <v>165</v>
      </c>
      <c r="D20" s="1" t="s">
        <v>166</v>
      </c>
      <c r="E20" t="s">
        <v>149</v>
      </c>
      <c r="I20" t="s">
        <v>167</v>
      </c>
      <c r="J20" t="s">
        <v>168</v>
      </c>
      <c r="K20" t="s">
        <v>47</v>
      </c>
      <c r="L20" t="s">
        <v>48</v>
      </c>
      <c r="M20" t="s">
        <v>49</v>
      </c>
      <c r="N20" t="s">
        <v>62</v>
      </c>
      <c r="O20" t="s">
        <v>63</v>
      </c>
      <c r="P20">
        <v>15</v>
      </c>
      <c r="Q20" t="s">
        <v>52</v>
      </c>
      <c r="R20" t="s">
        <v>53</v>
      </c>
      <c r="S20" t="s">
        <v>52</v>
      </c>
      <c r="T20">
        <v>43.305811361479599</v>
      </c>
      <c r="U20">
        <v>-1.8508329449190399</v>
      </c>
      <c r="V20">
        <v>593201.22785952501</v>
      </c>
      <c r="W20">
        <v>4795416.6568078799</v>
      </c>
      <c r="X20">
        <v>943495141</v>
      </c>
      <c r="Z20" t="s">
        <v>169</v>
      </c>
      <c r="AA20">
        <v>5</v>
      </c>
      <c r="AB20" t="s">
        <v>56</v>
      </c>
      <c r="AC20">
        <v>2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3</v>
      </c>
      <c r="AJ20">
        <v>0</v>
      </c>
      <c r="AK20">
        <v>0</v>
      </c>
      <c r="AL20">
        <v>0</v>
      </c>
      <c r="AM20" t="s">
        <v>56</v>
      </c>
      <c r="AN20" t="s">
        <v>56</v>
      </c>
      <c r="AO20">
        <v>0</v>
      </c>
    </row>
    <row r="21" spans="1:41" x14ac:dyDescent="0.25">
      <c r="A21" t="s">
        <v>170</v>
      </c>
      <c r="B21" t="s">
        <v>146</v>
      </c>
      <c r="C21" t="s">
        <v>171</v>
      </c>
      <c r="D21" s="1" t="s">
        <v>172</v>
      </c>
      <c r="E21" t="s">
        <v>161</v>
      </c>
      <c r="K21" t="s">
        <v>47</v>
      </c>
      <c r="L21" t="s">
        <v>48</v>
      </c>
      <c r="M21" t="s">
        <v>49</v>
      </c>
      <c r="N21" t="s">
        <v>50</v>
      </c>
      <c r="O21" t="s">
        <v>173</v>
      </c>
      <c r="P21">
        <v>13</v>
      </c>
      <c r="Q21" t="s">
        <v>52</v>
      </c>
      <c r="R21" t="s">
        <v>53</v>
      </c>
      <c r="S21" t="s">
        <v>52</v>
      </c>
      <c r="T21">
        <v>43.266778849400403</v>
      </c>
      <c r="U21">
        <v>-1.8282963566180801</v>
      </c>
      <c r="V21">
        <v>595089.82305371505</v>
      </c>
      <c r="W21">
        <v>4791107.2839682596</v>
      </c>
      <c r="X21">
        <v>653708090</v>
      </c>
      <c r="Y21" t="s">
        <v>174</v>
      </c>
      <c r="Z21" t="s">
        <v>175</v>
      </c>
      <c r="AA21">
        <v>8</v>
      </c>
      <c r="AB21" t="s">
        <v>56</v>
      </c>
      <c r="AC21">
        <v>0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1</v>
      </c>
      <c r="AJ21">
        <v>0</v>
      </c>
      <c r="AK21">
        <v>0</v>
      </c>
      <c r="AL21">
        <v>2</v>
      </c>
      <c r="AM21" t="s">
        <v>56</v>
      </c>
      <c r="AN21" t="s">
        <v>56</v>
      </c>
      <c r="AO21">
        <v>0</v>
      </c>
    </row>
    <row r="22" spans="1:41" x14ac:dyDescent="0.25">
      <c r="A22" t="s">
        <v>176</v>
      </c>
      <c r="B22" t="s">
        <v>146</v>
      </c>
      <c r="C22" t="s">
        <v>177</v>
      </c>
      <c r="D22" s="1" t="s">
        <v>178</v>
      </c>
      <c r="E22" t="s">
        <v>155</v>
      </c>
      <c r="K22" t="s">
        <v>47</v>
      </c>
      <c r="L22" t="s">
        <v>48</v>
      </c>
      <c r="M22" t="s">
        <v>49</v>
      </c>
      <c r="N22" t="s">
        <v>50</v>
      </c>
      <c r="O22" t="s">
        <v>179</v>
      </c>
      <c r="P22">
        <v>9</v>
      </c>
      <c r="T22">
        <v>43.294968146805701</v>
      </c>
      <c r="U22">
        <v>-1.84672417826012</v>
      </c>
      <c r="V22">
        <v>593551.09078716196</v>
      </c>
      <c r="W22">
        <v>4794217.0509841796</v>
      </c>
      <c r="X22">
        <v>635728998</v>
      </c>
      <c r="Y22" t="s">
        <v>180</v>
      </c>
      <c r="AA22">
        <v>14</v>
      </c>
      <c r="AB22" t="s">
        <v>56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7</v>
      </c>
      <c r="AJ22">
        <v>0</v>
      </c>
      <c r="AK22">
        <v>0</v>
      </c>
      <c r="AL22">
        <v>0</v>
      </c>
      <c r="AM22" t="s">
        <v>56</v>
      </c>
      <c r="AN22" t="s">
        <v>56</v>
      </c>
      <c r="AO22">
        <v>0</v>
      </c>
    </row>
    <row r="23" spans="1:41" x14ac:dyDescent="0.25">
      <c r="A23" t="s">
        <v>181</v>
      </c>
      <c r="B23" t="s">
        <v>182</v>
      </c>
      <c r="D23" s="1" t="s">
        <v>183</v>
      </c>
      <c r="E23" t="s">
        <v>61</v>
      </c>
      <c r="K23" t="s">
        <v>47</v>
      </c>
      <c r="L23" t="s">
        <v>48</v>
      </c>
      <c r="M23" t="s">
        <v>49</v>
      </c>
      <c r="N23" t="s">
        <v>62</v>
      </c>
      <c r="O23" t="s">
        <v>184</v>
      </c>
      <c r="P23">
        <v>2</v>
      </c>
      <c r="Q23" t="s">
        <v>52</v>
      </c>
      <c r="R23" t="s">
        <v>53</v>
      </c>
      <c r="S23" t="s">
        <v>52</v>
      </c>
      <c r="T23">
        <v>43.308038832613697</v>
      </c>
      <c r="U23">
        <v>-1.8363765860262899</v>
      </c>
      <c r="V23">
        <v>594370.24945122004</v>
      </c>
      <c r="W23">
        <v>4795680.2631515795</v>
      </c>
      <c r="AA23">
        <v>6</v>
      </c>
      <c r="AB23" t="s">
        <v>56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3</v>
      </c>
      <c r="AJ23">
        <v>0</v>
      </c>
      <c r="AK23">
        <v>0</v>
      </c>
      <c r="AL23">
        <v>0</v>
      </c>
      <c r="AM23" t="s">
        <v>56</v>
      </c>
      <c r="AN23" t="s">
        <v>56</v>
      </c>
      <c r="AO23">
        <v>0</v>
      </c>
    </row>
    <row r="24" spans="1:41" x14ac:dyDescent="0.25">
      <c r="A24" t="s">
        <v>185</v>
      </c>
      <c r="B24" t="s">
        <v>182</v>
      </c>
      <c r="C24" t="s">
        <v>186</v>
      </c>
      <c r="D24" s="1" t="s">
        <v>187</v>
      </c>
      <c r="E24" t="s">
        <v>61</v>
      </c>
      <c r="K24" t="s">
        <v>47</v>
      </c>
      <c r="L24" t="s">
        <v>48</v>
      </c>
      <c r="M24" t="s">
        <v>49</v>
      </c>
      <c r="N24" t="s">
        <v>62</v>
      </c>
      <c r="O24" t="s">
        <v>63</v>
      </c>
      <c r="P24">
        <v>43</v>
      </c>
      <c r="Q24" t="s">
        <v>52</v>
      </c>
      <c r="R24" t="s">
        <v>53</v>
      </c>
      <c r="S24" t="s">
        <v>52</v>
      </c>
      <c r="T24">
        <v>43.309095711690198</v>
      </c>
      <c r="U24">
        <v>-1.84505049273888</v>
      </c>
      <c r="V24">
        <v>593665.16379715397</v>
      </c>
      <c r="W24">
        <v>4795787.8712482601</v>
      </c>
      <c r="AA24">
        <v>4</v>
      </c>
      <c r="AB24" t="s">
        <v>56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 t="s">
        <v>56</v>
      </c>
      <c r="AN24" t="s">
        <v>56</v>
      </c>
      <c r="AO24">
        <v>0</v>
      </c>
    </row>
    <row r="25" spans="1:41" x14ac:dyDescent="0.25">
      <c r="A25" t="s">
        <v>188</v>
      </c>
      <c r="B25" t="s">
        <v>182</v>
      </c>
      <c r="C25" t="s">
        <v>189</v>
      </c>
      <c r="D25" s="1" t="s">
        <v>190</v>
      </c>
      <c r="E25" t="s">
        <v>77</v>
      </c>
      <c r="K25" t="s">
        <v>47</v>
      </c>
      <c r="L25" t="s">
        <v>48</v>
      </c>
      <c r="M25" t="s">
        <v>49</v>
      </c>
      <c r="N25" t="s">
        <v>50</v>
      </c>
      <c r="O25" t="s">
        <v>142</v>
      </c>
      <c r="P25">
        <v>4</v>
      </c>
      <c r="Q25" t="s">
        <v>52</v>
      </c>
      <c r="R25" t="s">
        <v>53</v>
      </c>
      <c r="S25" t="s">
        <v>52</v>
      </c>
      <c r="T25">
        <v>43.282971195159803</v>
      </c>
      <c r="U25">
        <v>-1.83172729239653</v>
      </c>
      <c r="V25">
        <v>594786.24405011197</v>
      </c>
      <c r="W25">
        <v>4792901.62873457</v>
      </c>
      <c r="AA25">
        <v>2</v>
      </c>
      <c r="AB25" t="s">
        <v>56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56</v>
      </c>
      <c r="AN25" t="s">
        <v>56</v>
      </c>
      <c r="AO25">
        <v>0</v>
      </c>
    </row>
    <row r="26" spans="1:41" x14ac:dyDescent="0.25">
      <c r="A26" t="s">
        <v>191</v>
      </c>
      <c r="B26" t="s">
        <v>182</v>
      </c>
      <c r="C26" t="s">
        <v>192</v>
      </c>
      <c r="D26" s="1" t="s">
        <v>193</v>
      </c>
      <c r="E26" t="s">
        <v>61</v>
      </c>
      <c r="K26" t="s">
        <v>47</v>
      </c>
      <c r="L26" t="s">
        <v>48</v>
      </c>
      <c r="M26" t="s">
        <v>49</v>
      </c>
      <c r="N26" t="s">
        <v>71</v>
      </c>
      <c r="O26" t="s">
        <v>194</v>
      </c>
      <c r="P26">
        <v>1</v>
      </c>
      <c r="Q26" t="s">
        <v>52</v>
      </c>
      <c r="R26">
        <v>2</v>
      </c>
      <c r="S26" t="s">
        <v>52</v>
      </c>
      <c r="T26">
        <v>43.296891420000001</v>
      </c>
      <c r="U26">
        <v>-1.8575900400000001</v>
      </c>
      <c r="V26">
        <v>592666.74872394395</v>
      </c>
      <c r="W26">
        <v>4794418.5299737202</v>
      </c>
      <c r="AA26">
        <v>4</v>
      </c>
      <c r="AB26" t="s">
        <v>56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56</v>
      </c>
      <c r="AN26" t="s">
        <v>56</v>
      </c>
      <c r="AO26">
        <v>0</v>
      </c>
    </row>
    <row r="27" spans="1:41" x14ac:dyDescent="0.25">
      <c r="A27" t="s">
        <v>195</v>
      </c>
      <c r="B27" t="s">
        <v>196</v>
      </c>
      <c r="C27" t="s">
        <v>197</v>
      </c>
      <c r="D27" s="1" t="s">
        <v>198</v>
      </c>
      <c r="E27" t="s">
        <v>199</v>
      </c>
      <c r="F27" t="s">
        <v>200</v>
      </c>
      <c r="I27" t="s">
        <v>201</v>
      </c>
      <c r="J27" t="s">
        <v>202</v>
      </c>
      <c r="K27" t="s">
        <v>47</v>
      </c>
      <c r="L27" t="s">
        <v>48</v>
      </c>
      <c r="M27" t="s">
        <v>49</v>
      </c>
      <c r="N27" t="s">
        <v>78</v>
      </c>
      <c r="O27" t="s">
        <v>203</v>
      </c>
      <c r="P27">
        <v>2</v>
      </c>
      <c r="Q27" t="s">
        <v>52</v>
      </c>
      <c r="R27" t="s">
        <v>53</v>
      </c>
      <c r="S27" t="s">
        <v>52</v>
      </c>
      <c r="T27">
        <v>43.315371566666997</v>
      </c>
      <c r="U27">
        <v>-1.87425127144215</v>
      </c>
      <c r="V27">
        <v>591287.59828205197</v>
      </c>
      <c r="W27">
        <v>4796452.50596378</v>
      </c>
      <c r="X27">
        <v>943490728</v>
      </c>
      <c r="AA27">
        <v>235</v>
      </c>
      <c r="AB27" t="s">
        <v>56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 t="s">
        <v>56</v>
      </c>
      <c r="AN27" t="s">
        <v>56</v>
      </c>
      <c r="AO27">
        <v>0</v>
      </c>
    </row>
    <row r="28" spans="1:41" x14ac:dyDescent="0.25">
      <c r="A28" t="s">
        <v>204</v>
      </c>
      <c r="B28" t="s">
        <v>205</v>
      </c>
      <c r="C28" t="s">
        <v>206</v>
      </c>
      <c r="D28" s="1" t="s">
        <v>207</v>
      </c>
      <c r="E28" t="s">
        <v>161</v>
      </c>
      <c r="K28" t="s">
        <v>47</v>
      </c>
      <c r="L28" t="s">
        <v>48</v>
      </c>
      <c r="M28" t="s">
        <v>49</v>
      </c>
      <c r="N28" t="s">
        <v>208</v>
      </c>
      <c r="O28" t="s">
        <v>209</v>
      </c>
      <c r="P28">
        <v>2</v>
      </c>
      <c r="Q28" t="s">
        <v>52</v>
      </c>
      <c r="R28" t="s">
        <v>53</v>
      </c>
      <c r="S28" t="s">
        <v>52</v>
      </c>
      <c r="T28">
        <v>43.281525819946602</v>
      </c>
      <c r="U28">
        <v>-1.8560693231884899</v>
      </c>
      <c r="V28">
        <v>592813.46703150298</v>
      </c>
      <c r="W28">
        <v>4792713.7869692203</v>
      </c>
      <c r="X28">
        <v>943492638</v>
      </c>
      <c r="Z28" t="s">
        <v>210</v>
      </c>
      <c r="AA28">
        <v>9</v>
      </c>
      <c r="AB28" t="s">
        <v>56</v>
      </c>
      <c r="AC28">
        <v>0</v>
      </c>
      <c r="AD28">
        <v>0</v>
      </c>
      <c r="AE28">
        <v>0</v>
      </c>
      <c r="AF28">
        <v>0</v>
      </c>
      <c r="AG28">
        <v>2</v>
      </c>
      <c r="AH28">
        <v>0</v>
      </c>
      <c r="AI28">
        <v>2</v>
      </c>
      <c r="AJ28">
        <v>0</v>
      </c>
      <c r="AK28">
        <v>0</v>
      </c>
      <c r="AL28">
        <v>3</v>
      </c>
      <c r="AM28" t="s">
        <v>56</v>
      </c>
      <c r="AN28" t="s">
        <v>56</v>
      </c>
      <c r="AO28">
        <v>0</v>
      </c>
    </row>
    <row r="29" spans="1:41" x14ac:dyDescent="0.25">
      <c r="A29" t="s">
        <v>211</v>
      </c>
      <c r="B29" t="s">
        <v>205</v>
      </c>
      <c r="C29" t="s">
        <v>212</v>
      </c>
      <c r="D29" s="1" t="s">
        <v>213</v>
      </c>
      <c r="E29" t="s">
        <v>161</v>
      </c>
      <c r="K29" t="s">
        <v>47</v>
      </c>
      <c r="L29" t="s">
        <v>48</v>
      </c>
      <c r="M29" t="s">
        <v>49</v>
      </c>
      <c r="N29" t="s">
        <v>208</v>
      </c>
      <c r="O29" t="s">
        <v>214</v>
      </c>
      <c r="P29">
        <v>11</v>
      </c>
      <c r="Q29" t="s">
        <v>52</v>
      </c>
      <c r="R29" t="s">
        <v>53</v>
      </c>
      <c r="S29" t="s">
        <v>52</v>
      </c>
      <c r="T29">
        <v>43.283311758347999</v>
      </c>
      <c r="U29">
        <v>-1.85347817137599</v>
      </c>
      <c r="V29">
        <v>593020.98194905801</v>
      </c>
      <c r="W29">
        <v>4792915.0060116705</v>
      </c>
      <c r="X29">
        <v>655738910</v>
      </c>
      <c r="Z29" t="s">
        <v>215</v>
      </c>
      <c r="AA29">
        <v>3</v>
      </c>
      <c r="AB29" t="s">
        <v>56</v>
      </c>
      <c r="AC29">
        <v>0</v>
      </c>
      <c r="AD29">
        <v>0</v>
      </c>
      <c r="AE29">
        <v>0</v>
      </c>
      <c r="AF29">
        <v>0</v>
      </c>
      <c r="AG29">
        <v>1</v>
      </c>
      <c r="AH29">
        <v>1</v>
      </c>
      <c r="AI29">
        <v>2</v>
      </c>
      <c r="AJ29">
        <v>0</v>
      </c>
      <c r="AK29">
        <v>0</v>
      </c>
      <c r="AL29">
        <v>0</v>
      </c>
      <c r="AM29" t="s">
        <v>56</v>
      </c>
      <c r="AN29" t="s">
        <v>56</v>
      </c>
      <c r="AO29">
        <v>0</v>
      </c>
    </row>
    <row r="30" spans="1:41" x14ac:dyDescent="0.25">
      <c r="A30" t="s">
        <v>216</v>
      </c>
      <c r="B30" t="s">
        <v>205</v>
      </c>
      <c r="C30" t="s">
        <v>217</v>
      </c>
      <c r="D30" s="1" t="s">
        <v>218</v>
      </c>
      <c r="E30" t="s">
        <v>149</v>
      </c>
      <c r="K30" t="s">
        <v>47</v>
      </c>
      <c r="L30" t="s">
        <v>48</v>
      </c>
      <c r="M30" t="s">
        <v>49</v>
      </c>
      <c r="N30" t="s">
        <v>67</v>
      </c>
      <c r="O30" t="s">
        <v>219</v>
      </c>
      <c r="P30">
        <v>14</v>
      </c>
      <c r="Q30" t="s">
        <v>52</v>
      </c>
      <c r="R30" t="s">
        <v>53</v>
      </c>
      <c r="S30" t="s">
        <v>52</v>
      </c>
      <c r="T30">
        <v>43.286249255492798</v>
      </c>
      <c r="U30">
        <v>-1.8674210200699</v>
      </c>
      <c r="V30">
        <v>591885.32304338401</v>
      </c>
      <c r="W30">
        <v>4793225.8027498899</v>
      </c>
      <c r="AA30">
        <v>10</v>
      </c>
      <c r="AB30" t="s">
        <v>56</v>
      </c>
      <c r="AC30">
        <v>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5</v>
      </c>
      <c r="AJ30">
        <v>0</v>
      </c>
      <c r="AK30">
        <v>0</v>
      </c>
      <c r="AL30">
        <v>3</v>
      </c>
      <c r="AM30" t="s">
        <v>56</v>
      </c>
      <c r="AN30" t="s">
        <v>56</v>
      </c>
      <c r="AO30">
        <v>0</v>
      </c>
    </row>
    <row r="31" spans="1:41" x14ac:dyDescent="0.25">
      <c r="A31" t="s">
        <v>220</v>
      </c>
      <c r="B31" t="s">
        <v>205</v>
      </c>
      <c r="C31" t="s">
        <v>221</v>
      </c>
      <c r="D31" s="1" t="s">
        <v>222</v>
      </c>
      <c r="E31" t="s">
        <v>155</v>
      </c>
      <c r="K31" t="s">
        <v>47</v>
      </c>
      <c r="L31" t="s">
        <v>48</v>
      </c>
      <c r="M31" t="s">
        <v>49</v>
      </c>
      <c r="N31" t="s">
        <v>128</v>
      </c>
      <c r="O31" t="s">
        <v>129</v>
      </c>
      <c r="P31">
        <v>2</v>
      </c>
      <c r="T31">
        <v>43.288885958281703</v>
      </c>
      <c r="U31">
        <v>-1.8385064128157</v>
      </c>
      <c r="V31">
        <v>594227.09334839694</v>
      </c>
      <c r="W31">
        <v>4793550.8265922302</v>
      </c>
      <c r="AA31">
        <v>4</v>
      </c>
      <c r="AB31" t="s">
        <v>56</v>
      </c>
      <c r="AC31">
        <v>1</v>
      </c>
      <c r="AD31">
        <v>0</v>
      </c>
      <c r="AE31">
        <v>0</v>
      </c>
      <c r="AF31">
        <v>0</v>
      </c>
      <c r="AG31">
        <v>1</v>
      </c>
      <c r="AH31">
        <v>0</v>
      </c>
      <c r="AI31">
        <v>2</v>
      </c>
      <c r="AJ31">
        <v>0</v>
      </c>
      <c r="AK31">
        <v>0</v>
      </c>
      <c r="AL31">
        <v>2</v>
      </c>
      <c r="AM31" t="s">
        <v>56</v>
      </c>
      <c r="AN31" t="s">
        <v>56</v>
      </c>
      <c r="AO31">
        <v>0</v>
      </c>
    </row>
    <row r="32" spans="1:41" x14ac:dyDescent="0.25">
      <c r="A32" t="s">
        <v>223</v>
      </c>
      <c r="B32" t="s">
        <v>205</v>
      </c>
      <c r="C32" t="s">
        <v>224</v>
      </c>
      <c r="D32" s="1" t="s">
        <v>225</v>
      </c>
      <c r="E32" t="s">
        <v>149</v>
      </c>
      <c r="I32" t="s">
        <v>226</v>
      </c>
      <c r="J32" t="s">
        <v>227</v>
      </c>
      <c r="K32" t="s">
        <v>47</v>
      </c>
      <c r="L32" t="s">
        <v>48</v>
      </c>
      <c r="M32" t="s">
        <v>49</v>
      </c>
      <c r="N32" t="s">
        <v>133</v>
      </c>
      <c r="O32" t="s">
        <v>228</v>
      </c>
      <c r="P32">
        <v>19</v>
      </c>
      <c r="Q32" t="s">
        <v>52</v>
      </c>
      <c r="R32" t="s">
        <v>53</v>
      </c>
      <c r="S32" t="s">
        <v>52</v>
      </c>
      <c r="T32">
        <v>43.290578672010497</v>
      </c>
      <c r="U32">
        <v>-1.88399049333666</v>
      </c>
      <c r="V32">
        <v>590534.62076431396</v>
      </c>
      <c r="W32">
        <v>4793688.5185654303</v>
      </c>
      <c r="X32">
        <v>639404868</v>
      </c>
      <c r="AA32">
        <v>12</v>
      </c>
      <c r="AB32" t="s">
        <v>56</v>
      </c>
      <c r="AC32">
        <v>6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6</v>
      </c>
      <c r="AJ32">
        <v>0</v>
      </c>
      <c r="AK32">
        <v>0</v>
      </c>
      <c r="AL32">
        <v>0</v>
      </c>
      <c r="AM32" t="s">
        <v>56</v>
      </c>
      <c r="AN32" t="s">
        <v>56</v>
      </c>
      <c r="AO32">
        <v>0</v>
      </c>
    </row>
    <row r="33" spans="1:41" x14ac:dyDescent="0.25">
      <c r="A33" t="s">
        <v>229</v>
      </c>
      <c r="B33" t="s">
        <v>205</v>
      </c>
      <c r="C33" t="s">
        <v>230</v>
      </c>
      <c r="D33" s="1" t="s">
        <v>231</v>
      </c>
      <c r="E33" t="s">
        <v>149</v>
      </c>
      <c r="K33" t="s">
        <v>47</v>
      </c>
      <c r="L33" t="s">
        <v>48</v>
      </c>
      <c r="M33" t="s">
        <v>49</v>
      </c>
      <c r="N33" t="s">
        <v>50</v>
      </c>
      <c r="O33" t="s">
        <v>232</v>
      </c>
      <c r="P33" t="s">
        <v>233</v>
      </c>
      <c r="T33">
        <v>43.28819919</v>
      </c>
      <c r="U33">
        <v>-1.82950345</v>
      </c>
      <c r="V33">
        <v>594958.54096667795</v>
      </c>
      <c r="W33">
        <v>4793484.7500419198</v>
      </c>
      <c r="X33">
        <v>679438358</v>
      </c>
      <c r="Y33" t="s">
        <v>234</v>
      </c>
      <c r="AA33">
        <v>4</v>
      </c>
      <c r="AB33" t="s">
        <v>56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2</v>
      </c>
      <c r="AJ33">
        <v>0</v>
      </c>
      <c r="AK33">
        <v>0</v>
      </c>
      <c r="AL33">
        <v>0</v>
      </c>
      <c r="AM33" t="s">
        <v>56</v>
      </c>
      <c r="AN33" t="s">
        <v>56</v>
      </c>
      <c r="AO33">
        <v>0</v>
      </c>
    </row>
    <row r="35" spans="1:41" x14ac:dyDescent="0.25">
      <c r="AA35">
        <f>SUM(AA2:AA33)</f>
        <v>869</v>
      </c>
    </row>
    <row r="36" spans="1:41" x14ac:dyDescent="0.25">
      <c r="N36" t="s">
        <v>235</v>
      </c>
      <c r="AA36">
        <f>AA35*100/10340</f>
        <v>8.4042553191489358</v>
      </c>
    </row>
    <row r="37" spans="1:41" x14ac:dyDescent="0.25">
      <c r="N37" t="s">
        <v>236</v>
      </c>
      <c r="AA37">
        <v>10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reate(1)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Brit Oiarzabal</dc:creator>
  <dc:description/>
  <cp:lastModifiedBy>Kristina Brit Oiarzabal</cp:lastModifiedBy>
  <cp:revision>1</cp:revision>
  <dcterms:created xsi:type="dcterms:W3CDTF">2026-02-12T07:22:11Z</dcterms:created>
  <dcterms:modified xsi:type="dcterms:W3CDTF">2026-02-12T07:22:11Z</dcterms:modified>
  <dc:language>eu-ES</dc:language>
</cp:coreProperties>
</file>