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'Hoja1'!$A$1:$G$30</definedName>
  </definedNames>
  <calcPr fullCalcOnLoad="1"/>
</workbook>
</file>

<file path=xl/sharedStrings.xml><?xml version="1.0" encoding="utf-8"?>
<sst xmlns="http://schemas.openxmlformats.org/spreadsheetml/2006/main" count="51" uniqueCount="33">
  <si>
    <t>KAPITULUA</t>
  </si>
  <si>
    <t>I</t>
  </si>
  <si>
    <t>Pertsonal gastuak</t>
  </si>
  <si>
    <t>II</t>
  </si>
  <si>
    <t>Ondasun arrunten erosketak</t>
  </si>
  <si>
    <t>III</t>
  </si>
  <si>
    <t>Finantza Gastuak</t>
  </si>
  <si>
    <t>IV</t>
  </si>
  <si>
    <t>Transferentzia arruntak</t>
  </si>
  <si>
    <t>VI</t>
  </si>
  <si>
    <t>Inbertsio errealak</t>
  </si>
  <si>
    <t>VII</t>
  </si>
  <si>
    <t>Kapital transferentziak</t>
  </si>
  <si>
    <t>VIII</t>
  </si>
  <si>
    <t>Aktibo finantzieroak</t>
  </si>
  <si>
    <t>IX</t>
  </si>
  <si>
    <t>Pasibo finantzieroak</t>
  </si>
  <si>
    <t>GUZTIRA</t>
  </si>
  <si>
    <t>UDALA</t>
  </si>
  <si>
    <t>OKISA</t>
  </si>
  <si>
    <t>EGOKITZE</t>
  </si>
  <si>
    <t>Zuzeneko zergak</t>
  </si>
  <si>
    <t>Zeharkako zergak</t>
  </si>
  <si>
    <t>Tasak eta bestelako sarrerak</t>
  </si>
  <si>
    <t>Transferentzi arruntak</t>
  </si>
  <si>
    <t>V</t>
  </si>
  <si>
    <t>Ondarezko sarrerak</t>
  </si>
  <si>
    <t>Kapital Transferentziak</t>
  </si>
  <si>
    <t>Besterentzeak: inbertsio erreal.</t>
  </si>
  <si>
    <t>OTASA</t>
  </si>
  <si>
    <t>2017 URTEKO AURREKONTU OROKORRA</t>
  </si>
  <si>
    <t>2017 URTERAKO GASTUAK</t>
  </si>
  <si>
    <t>2017. URTERAKO SARRERAK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</si>
</sst>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\€_-;\-* #,##0.00\ \€_-;_-* &quot;-&quot;??\ \€_-;_-@_-"/>
    <numFmt numFmtId="173" formatCode="_-* #,##0\ &quot;€&quot;_-;\-* #,##0\ &quot;€&quot;_-;_-* &quot;-&quot;\ &quot;Pts&quot;_-;_-@_-"/>
    <numFmt numFmtId="174" formatCode="_-* #,##0.00\ &quot;€&quot;_-;\-* #,##0.00\ &quot;€&quot;_-;_-* &quot;-&quot;??\ &quot;Pts&quot;_-;_-@_-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2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172" fontId="1" fillId="0" borderId="17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6.57421875" style="0" customWidth="1"/>
    <col min="2" max="2" width="24.8515625" style="0" customWidth="1"/>
    <col min="3" max="3" width="15.421875" style="0" bestFit="1" customWidth="1"/>
    <col min="4" max="6" width="14.8515625" style="0" customWidth="1"/>
    <col min="7" max="7" width="15.421875" style="0" bestFit="1" customWidth="1"/>
  </cols>
  <sheetData>
    <row r="1" spans="1:7" ht="12.75">
      <c r="A1" s="7"/>
      <c r="B1" s="8"/>
      <c r="C1" s="8"/>
      <c r="D1" s="8"/>
      <c r="E1" s="8"/>
      <c r="F1" s="8"/>
      <c r="G1" s="9"/>
    </row>
    <row r="2" spans="1:7" ht="15.75">
      <c r="A2" s="10"/>
      <c r="B2" s="23" t="s">
        <v>30</v>
      </c>
      <c r="C2" s="23"/>
      <c r="D2" s="23"/>
      <c r="E2" s="23"/>
      <c r="F2" s="23"/>
      <c r="G2" s="24"/>
    </row>
    <row r="3" spans="1:7" ht="12.75">
      <c r="A3" s="10"/>
      <c r="B3" s="1"/>
      <c r="C3" s="1"/>
      <c r="D3" s="1"/>
      <c r="E3" s="1"/>
      <c r="F3" s="1"/>
      <c r="G3" s="11"/>
    </row>
    <row r="4" spans="1:7" ht="15">
      <c r="A4" s="10"/>
      <c r="B4" s="1"/>
      <c r="C4" s="25" t="s">
        <v>31</v>
      </c>
      <c r="D4" s="25"/>
      <c r="E4" s="25"/>
      <c r="F4" s="25"/>
      <c r="G4" s="11"/>
    </row>
    <row r="5" spans="1:7" ht="12.75">
      <c r="A5" s="10"/>
      <c r="B5" s="1"/>
      <c r="C5" s="1"/>
      <c r="D5" s="1"/>
      <c r="E5" s="1"/>
      <c r="F5" s="1"/>
      <c r="G5" s="11"/>
    </row>
    <row r="6" spans="1:7" ht="12.75">
      <c r="A6" s="10"/>
      <c r="B6" s="1" t="s">
        <v>0</v>
      </c>
      <c r="C6" s="2" t="s">
        <v>18</v>
      </c>
      <c r="D6" s="2" t="s">
        <v>19</v>
      </c>
      <c r="E6" s="2" t="s">
        <v>29</v>
      </c>
      <c r="F6" s="2" t="s">
        <v>20</v>
      </c>
      <c r="G6" s="12" t="s">
        <v>17</v>
      </c>
    </row>
    <row r="7" spans="1:7" ht="12.75">
      <c r="A7" s="13" t="s">
        <v>1</v>
      </c>
      <c r="B7" s="3" t="s">
        <v>2</v>
      </c>
      <c r="C7" s="4">
        <v>4780988.92</v>
      </c>
      <c r="D7" s="4"/>
      <c r="E7" s="4"/>
      <c r="F7" s="4"/>
      <c r="G7" s="14">
        <f>C7+D7+E7-F7</f>
        <v>4780988.92</v>
      </c>
    </row>
    <row r="8" spans="1:7" ht="12.75">
      <c r="A8" s="13" t="s">
        <v>3</v>
      </c>
      <c r="B8" s="3" t="s">
        <v>4</v>
      </c>
      <c r="C8" s="4">
        <v>5000668.29</v>
      </c>
      <c r="D8" s="4">
        <v>360000</v>
      </c>
      <c r="E8" s="4">
        <v>57400</v>
      </c>
      <c r="F8" s="4"/>
      <c r="G8" s="14">
        <f aca="true" t="shared" si="0" ref="G8:G14">C8+D8+E8-F8</f>
        <v>5418068.29</v>
      </c>
    </row>
    <row r="9" spans="1:7" ht="12.75">
      <c r="A9" s="13" t="s">
        <v>5</v>
      </c>
      <c r="B9" s="3" t="s">
        <v>6</v>
      </c>
      <c r="C9" s="4">
        <v>96148.8</v>
      </c>
      <c r="D9" s="4"/>
      <c r="E9" s="4">
        <v>100</v>
      </c>
      <c r="F9" s="4"/>
      <c r="G9" s="14">
        <f t="shared" si="0"/>
        <v>96248.8</v>
      </c>
    </row>
    <row r="10" spans="1:7" ht="12.75">
      <c r="A10" s="13" t="s">
        <v>7</v>
      </c>
      <c r="B10" s="3" t="s">
        <v>8</v>
      </c>
      <c r="C10" s="4">
        <v>3236121.05</v>
      </c>
      <c r="D10" s="4"/>
      <c r="E10" s="4"/>
      <c r="F10" s="4">
        <v>239000</v>
      </c>
      <c r="G10" s="14">
        <f t="shared" si="0"/>
        <v>2997121.05</v>
      </c>
    </row>
    <row r="11" spans="1:7" ht="12.75">
      <c r="A11" s="13" t="s">
        <v>9</v>
      </c>
      <c r="B11" s="3" t="s">
        <v>10</v>
      </c>
      <c r="C11" s="4">
        <v>1935000</v>
      </c>
      <c r="D11" s="4">
        <v>500000</v>
      </c>
      <c r="E11" s="4"/>
      <c r="F11" s="4"/>
      <c r="G11" s="14">
        <f t="shared" si="0"/>
        <v>2435000</v>
      </c>
    </row>
    <row r="12" spans="1:7" ht="12.75">
      <c r="A12" s="13" t="s">
        <v>11</v>
      </c>
      <c r="B12" s="3" t="s">
        <v>12</v>
      </c>
      <c r="C12" s="4">
        <v>387880</v>
      </c>
      <c r="D12" s="4"/>
      <c r="E12" s="4"/>
      <c r="F12" s="4">
        <v>350000</v>
      </c>
      <c r="G12" s="14">
        <f t="shared" si="0"/>
        <v>37880</v>
      </c>
    </row>
    <row r="13" spans="1:7" ht="12.75">
      <c r="A13" s="13" t="s">
        <v>13</v>
      </c>
      <c r="B13" s="3" t="s">
        <v>14</v>
      </c>
      <c r="C13" s="4">
        <v>1</v>
      </c>
      <c r="D13" s="4"/>
      <c r="E13" s="4"/>
      <c r="F13" s="4"/>
      <c r="G13" s="14">
        <f t="shared" si="0"/>
        <v>1</v>
      </c>
    </row>
    <row r="14" spans="1:7" ht="12.75">
      <c r="A14" s="13" t="s">
        <v>15</v>
      </c>
      <c r="B14" s="3" t="s">
        <v>16</v>
      </c>
      <c r="C14" s="4">
        <v>771386.2</v>
      </c>
      <c r="D14" s="4"/>
      <c r="E14" s="4"/>
      <c r="F14" s="4"/>
      <c r="G14" s="14">
        <f t="shared" si="0"/>
        <v>771386.2</v>
      </c>
    </row>
    <row r="15" spans="1:7" ht="12.75">
      <c r="A15" s="15" t="s">
        <v>17</v>
      </c>
      <c r="B15" s="5"/>
      <c r="C15" s="4">
        <f>SUM(C7:C14)</f>
        <v>16208194.260000002</v>
      </c>
      <c r="D15" s="4">
        <f>SUM(D7:D14)</f>
        <v>860000</v>
      </c>
      <c r="E15" s="4">
        <f>SUM(E7:E14)</f>
        <v>57500</v>
      </c>
      <c r="F15" s="4">
        <f>SUM(F7:F14)</f>
        <v>589000</v>
      </c>
      <c r="G15" s="14">
        <f>C15+D15+E15-F15</f>
        <v>16536694.260000002</v>
      </c>
    </row>
    <row r="16" spans="1:7" ht="12.75">
      <c r="A16" s="15"/>
      <c r="B16" s="5"/>
      <c r="C16" s="4"/>
      <c r="D16" s="4"/>
      <c r="E16" s="4"/>
      <c r="F16" s="4"/>
      <c r="G16" s="14"/>
    </row>
    <row r="17" spans="1:7" ht="12.75">
      <c r="A17" s="15"/>
      <c r="B17" s="5"/>
      <c r="C17" s="4"/>
      <c r="D17" s="4"/>
      <c r="E17" s="4"/>
      <c r="F17" s="4"/>
      <c r="G17" s="14"/>
    </row>
    <row r="18" spans="1:7" ht="15">
      <c r="A18" s="10"/>
      <c r="B18" s="1"/>
      <c r="C18" s="25" t="s">
        <v>32</v>
      </c>
      <c r="D18" s="25"/>
      <c r="E18" s="25"/>
      <c r="F18" s="25"/>
      <c r="G18" s="11"/>
    </row>
    <row r="19" spans="1:7" ht="12.75">
      <c r="A19" s="10"/>
      <c r="B19" s="1"/>
      <c r="C19" s="1"/>
      <c r="D19" s="1"/>
      <c r="E19" s="1"/>
      <c r="F19" s="1"/>
      <c r="G19" s="11"/>
    </row>
    <row r="20" spans="1:7" ht="15.75">
      <c r="A20" s="16" t="s">
        <v>0</v>
      </c>
      <c r="B20" s="6"/>
      <c r="C20" s="2" t="s">
        <v>18</v>
      </c>
      <c r="D20" s="2" t="s">
        <v>19</v>
      </c>
      <c r="E20" s="2" t="s">
        <v>29</v>
      </c>
      <c r="F20" s="2" t="s">
        <v>20</v>
      </c>
      <c r="G20" s="12" t="s">
        <v>17</v>
      </c>
    </row>
    <row r="21" spans="1:7" ht="12.75">
      <c r="A21" s="13" t="s">
        <v>1</v>
      </c>
      <c r="B21" s="3" t="s">
        <v>21</v>
      </c>
      <c r="C21" s="4">
        <v>5538774.7</v>
      </c>
      <c r="D21" s="4"/>
      <c r="E21" s="4"/>
      <c r="F21" s="4"/>
      <c r="G21" s="14">
        <f>C21+D21+E21-F21</f>
        <v>5538774.7</v>
      </c>
    </row>
    <row r="22" spans="1:7" ht="12.75">
      <c r="A22" s="13" t="s">
        <v>3</v>
      </c>
      <c r="B22" s="3" t="s">
        <v>22</v>
      </c>
      <c r="C22" s="4">
        <v>300000</v>
      </c>
      <c r="D22" s="4"/>
      <c r="E22" s="4"/>
      <c r="F22" s="4"/>
      <c r="G22" s="14">
        <f aca="true" t="shared" si="1" ref="G22:G29">C22+D22+E22-F22</f>
        <v>300000</v>
      </c>
    </row>
    <row r="23" spans="1:7" ht="12.75">
      <c r="A23" s="13" t="s">
        <v>5</v>
      </c>
      <c r="B23" s="3" t="s">
        <v>23</v>
      </c>
      <c r="C23" s="4">
        <v>2881160</v>
      </c>
      <c r="D23" s="4">
        <v>100</v>
      </c>
      <c r="E23" s="4"/>
      <c r="F23" s="4"/>
      <c r="G23" s="14">
        <f t="shared" si="1"/>
        <v>2881260</v>
      </c>
    </row>
    <row r="24" spans="1:7" ht="12.75">
      <c r="A24" s="13" t="s">
        <v>7</v>
      </c>
      <c r="B24" s="3" t="s">
        <v>24</v>
      </c>
      <c r="C24" s="4">
        <v>7150133.56</v>
      </c>
      <c r="D24" s="4">
        <v>231000</v>
      </c>
      <c r="E24" s="4">
        <v>27500</v>
      </c>
      <c r="F24" s="4">
        <v>239000</v>
      </c>
      <c r="G24" s="14">
        <f t="shared" si="1"/>
        <v>7169633.56</v>
      </c>
    </row>
    <row r="25" spans="1:7" ht="12.75">
      <c r="A25" s="13" t="s">
        <v>25</v>
      </c>
      <c r="B25" s="3" t="s">
        <v>26</v>
      </c>
      <c r="C25" s="4">
        <v>76350</v>
      </c>
      <c r="D25" s="4">
        <v>128900</v>
      </c>
      <c r="E25" s="4">
        <v>30000</v>
      </c>
      <c r="F25" s="4"/>
      <c r="G25" s="14">
        <f t="shared" si="1"/>
        <v>235250</v>
      </c>
    </row>
    <row r="26" spans="1:7" ht="12.75">
      <c r="A26" s="13" t="s">
        <v>9</v>
      </c>
      <c r="B26" s="3" t="s">
        <v>28</v>
      </c>
      <c r="C26" s="4">
        <v>0</v>
      </c>
      <c r="D26" s="4"/>
      <c r="E26" s="4"/>
      <c r="F26" s="4"/>
      <c r="G26" s="14">
        <f t="shared" si="1"/>
        <v>0</v>
      </c>
    </row>
    <row r="27" spans="1:7" ht="12.75">
      <c r="A27" s="13" t="s">
        <v>11</v>
      </c>
      <c r="B27" s="3" t="s">
        <v>27</v>
      </c>
      <c r="C27" s="4">
        <v>261775</v>
      </c>
      <c r="D27" s="4">
        <v>500000</v>
      </c>
      <c r="E27" s="4"/>
      <c r="F27" s="4">
        <v>350000</v>
      </c>
      <c r="G27" s="14">
        <f t="shared" si="1"/>
        <v>411775</v>
      </c>
    </row>
    <row r="28" spans="1:7" ht="12.75">
      <c r="A28" s="13" t="s">
        <v>13</v>
      </c>
      <c r="B28" s="3" t="s">
        <v>14</v>
      </c>
      <c r="C28" s="4">
        <v>1</v>
      </c>
      <c r="D28" s="4"/>
      <c r="E28" s="4"/>
      <c r="F28" s="4"/>
      <c r="G28" s="14">
        <f t="shared" si="1"/>
        <v>1</v>
      </c>
    </row>
    <row r="29" spans="1:7" ht="12.75">
      <c r="A29" s="13" t="s">
        <v>15</v>
      </c>
      <c r="B29" s="3" t="s">
        <v>16</v>
      </c>
      <c r="C29" s="21">
        <v>0</v>
      </c>
      <c r="D29" s="4"/>
      <c r="E29" s="4"/>
      <c r="F29" s="4"/>
      <c r="G29" s="14">
        <f t="shared" si="1"/>
        <v>0</v>
      </c>
    </row>
    <row r="30" spans="1:7" ht="13.5" thickBot="1">
      <c r="A30" s="17" t="s">
        <v>17</v>
      </c>
      <c r="B30" s="18"/>
      <c r="C30" s="19">
        <f>SUM(C21:C29)</f>
        <v>16208194.259999998</v>
      </c>
      <c r="D30" s="19">
        <f>SUM(D21:D29)</f>
        <v>860000</v>
      </c>
      <c r="E30" s="19">
        <f>SUM(E21:E29)</f>
        <v>57500</v>
      </c>
      <c r="F30" s="19">
        <f>SUM(F21:F29)</f>
        <v>589000</v>
      </c>
      <c r="G30" s="20">
        <f>C30+D30+E30-F30</f>
        <v>16536694.259999998</v>
      </c>
    </row>
    <row r="32" spans="3:7" ht="12.75">
      <c r="C32" s="22">
        <f>C15-C30</f>
        <v>0</v>
      </c>
      <c r="D32" s="22">
        <f>D15-D30</f>
        <v>0</v>
      </c>
      <c r="E32" s="22">
        <f>E15-E30</f>
        <v>0</v>
      </c>
      <c r="F32" s="22">
        <f>F15-F30</f>
        <v>0</v>
      </c>
      <c r="G32" s="22">
        <f>G15-G30</f>
        <v>0</v>
      </c>
    </row>
  </sheetData>
  <sheetProtection/>
  <mergeCells count="3">
    <mergeCell ref="B2:G2"/>
    <mergeCell ref="C4:F4"/>
    <mergeCell ref="C18:F18"/>
  </mergeCells>
  <printOptions horizontalCentered="1" verticalCentered="1"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Mariaje Otaegi</cp:lastModifiedBy>
  <cp:lastPrinted>2014-12-09T09:17:53Z</cp:lastPrinted>
  <dcterms:created xsi:type="dcterms:W3CDTF">2001-11-29T12:18:05Z</dcterms:created>
  <dcterms:modified xsi:type="dcterms:W3CDTF">2016-12-01T12:07:01Z</dcterms:modified>
  <cp:category/>
  <cp:version/>
  <cp:contentType/>
  <cp:contentStatus/>
</cp:coreProperties>
</file>